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TK\10_Næringsvirksomhet\Omsetningstall handel\Notat\"/>
    </mc:Choice>
  </mc:AlternateContent>
  <bookViews>
    <workbookView xWindow="0" yWindow="0" windowWidth="23040" windowHeight="8325"/>
  </bookViews>
  <sheets>
    <sheet name="Mat og drikke" sheetId="1" r:id="rId1"/>
    <sheet name="Klær, sko og reiseeffekter" sheetId="2" r:id="rId2"/>
    <sheet name="Spesialbutikker" sheetId="3" r:id="rId3"/>
    <sheet name="Hus og hjem" sheetId="4" r:id="rId4"/>
    <sheet name="Annen detaljhandel" sheetId="5" r:id="rId5"/>
    <sheet name="Sum detaljhandel" sheetId="8" r:id="rId6"/>
    <sheet name="Service og tjenester" sheetId="6" r:id="rId7"/>
    <sheet name="Servering" sheetId="7" r:id="rId8"/>
    <sheet name="Sum Trondheimsindeks" sheetId="10" r:id="rId9"/>
  </sheets>
  <calcPr calcId="162913"/>
</workbook>
</file>

<file path=xl/calcChain.xml><?xml version="1.0" encoding="utf-8"?>
<calcChain xmlns="http://schemas.openxmlformats.org/spreadsheetml/2006/main">
  <c r="CG21" i="7" l="1"/>
  <c r="CF21" i="7"/>
  <c r="CE21" i="7"/>
  <c r="CD21" i="7"/>
  <c r="CC21" i="7"/>
  <c r="CB21" i="7"/>
  <c r="CG20" i="7"/>
  <c r="CF20" i="7"/>
  <c r="CE20" i="7"/>
  <c r="CD20" i="7"/>
  <c r="CC20" i="7"/>
  <c r="CB20" i="7"/>
  <c r="CG19" i="7"/>
  <c r="CF19" i="7"/>
  <c r="CE19" i="7"/>
  <c r="CD19" i="7"/>
  <c r="CC19" i="7"/>
  <c r="CB19" i="7"/>
  <c r="CG21" i="8"/>
  <c r="CF21" i="8"/>
  <c r="CE21" i="8"/>
  <c r="CD21" i="8"/>
  <c r="CC21" i="8"/>
  <c r="CB21" i="8"/>
  <c r="CG20" i="8"/>
  <c r="CF20" i="8"/>
  <c r="CE20" i="8"/>
  <c r="CD20" i="8"/>
  <c r="CC20" i="8"/>
  <c r="CB20" i="8"/>
  <c r="CG19" i="8"/>
  <c r="CF19" i="8"/>
  <c r="CE19" i="8"/>
  <c r="CD19" i="8"/>
  <c r="CC19" i="8"/>
  <c r="CB19" i="8"/>
  <c r="CG21" i="5"/>
  <c r="CF21" i="5"/>
  <c r="CE21" i="5"/>
  <c r="CD21" i="5"/>
  <c r="CC21" i="5"/>
  <c r="CB21" i="5"/>
  <c r="CG20" i="5"/>
  <c r="CF20" i="5"/>
  <c r="CE20" i="5"/>
  <c r="CD20" i="5"/>
  <c r="CC20" i="5"/>
  <c r="CB20" i="5"/>
  <c r="CG19" i="5"/>
  <c r="CF19" i="5"/>
  <c r="CE19" i="5"/>
  <c r="CD19" i="5"/>
  <c r="CC19" i="5"/>
  <c r="CB19" i="5"/>
  <c r="CG21" i="4"/>
  <c r="CF21" i="4"/>
  <c r="CE21" i="4"/>
  <c r="CD21" i="4"/>
  <c r="CC21" i="4"/>
  <c r="CB21" i="4"/>
  <c r="CG20" i="4"/>
  <c r="CF20" i="4"/>
  <c r="CE20" i="4"/>
  <c r="CD20" i="4"/>
  <c r="CC20" i="4"/>
  <c r="CB20" i="4"/>
  <c r="CG19" i="4"/>
  <c r="CF19" i="4"/>
  <c r="CE19" i="4"/>
  <c r="CD19" i="4"/>
  <c r="CC19" i="4"/>
  <c r="CB19" i="4"/>
  <c r="CG21" i="3"/>
  <c r="CF21" i="3"/>
  <c r="CE21" i="3"/>
  <c r="CD21" i="3"/>
  <c r="CC21" i="3"/>
  <c r="CB21" i="3"/>
  <c r="CG20" i="3"/>
  <c r="CF20" i="3"/>
  <c r="CE20" i="3"/>
  <c r="CD20" i="3"/>
  <c r="CC20" i="3"/>
  <c r="CB20" i="3"/>
  <c r="CG19" i="3"/>
  <c r="CF19" i="3"/>
  <c r="CE19" i="3"/>
  <c r="CD19" i="3"/>
  <c r="CC19" i="3"/>
  <c r="CB19" i="3"/>
  <c r="CG21" i="2"/>
  <c r="CF21" i="2"/>
  <c r="CE21" i="2"/>
  <c r="CD21" i="2"/>
  <c r="CC21" i="2"/>
  <c r="CB21" i="2"/>
  <c r="CG20" i="2"/>
  <c r="CF20" i="2"/>
  <c r="CE20" i="2"/>
  <c r="CD20" i="2"/>
  <c r="CC20" i="2"/>
  <c r="CB20" i="2"/>
  <c r="CG19" i="2"/>
  <c r="CF19" i="2"/>
  <c r="CE19" i="2"/>
  <c r="CD19" i="2"/>
  <c r="CC19" i="2"/>
  <c r="CB19" i="2"/>
  <c r="CG21" i="1"/>
  <c r="CF21" i="1"/>
  <c r="CE21" i="1"/>
  <c r="CD21" i="1"/>
  <c r="CC21" i="1"/>
  <c r="CB21" i="1"/>
  <c r="CG20" i="1"/>
  <c r="CF20" i="1"/>
  <c r="CE20" i="1"/>
  <c r="CD20" i="1"/>
  <c r="CC20" i="1"/>
  <c r="CB20" i="1"/>
  <c r="CG19" i="1"/>
  <c r="CF19" i="1"/>
  <c r="CE19" i="1"/>
  <c r="CD19" i="1"/>
  <c r="CC19" i="1"/>
  <c r="CB19" i="1"/>
  <c r="CA21" i="1"/>
  <c r="BZ21" i="1"/>
  <c r="BY21" i="1"/>
  <c r="BX21" i="1"/>
  <c r="BW21" i="1"/>
  <c r="BV21" i="1"/>
  <c r="CA20" i="1"/>
  <c r="BZ20" i="1"/>
  <c r="BY20" i="1"/>
  <c r="BX20" i="1"/>
  <c r="BW20" i="1"/>
  <c r="BV20" i="1"/>
  <c r="CA19" i="1"/>
  <c r="BZ19" i="1"/>
  <c r="BY19" i="1"/>
  <c r="BX19" i="1"/>
  <c r="BW19" i="1"/>
  <c r="BV19" i="1"/>
  <c r="CA22" i="10" l="1"/>
  <c r="BZ22" i="10"/>
  <c r="BY22" i="10"/>
  <c r="BX22" i="10"/>
  <c r="BW22" i="10"/>
  <c r="BV22" i="10"/>
  <c r="CA21" i="10"/>
  <c r="BZ21" i="10"/>
  <c r="BY21" i="10"/>
  <c r="BX21" i="10"/>
  <c r="BW21" i="10"/>
  <c r="BV21" i="10"/>
  <c r="CA20" i="10"/>
  <c r="BZ20" i="10"/>
  <c r="BY20" i="10"/>
  <c r="BX20" i="10"/>
  <c r="BW20" i="10"/>
  <c r="BV20" i="10"/>
  <c r="CA21" i="7"/>
  <c r="BZ21" i="7"/>
  <c r="BY21" i="7"/>
  <c r="BX21" i="7"/>
  <c r="BW21" i="7"/>
  <c r="BV21" i="7"/>
  <c r="CA20" i="7"/>
  <c r="BZ20" i="7"/>
  <c r="BY20" i="7"/>
  <c r="BX20" i="7"/>
  <c r="BW20" i="7"/>
  <c r="BV20" i="7"/>
  <c r="CA19" i="7"/>
  <c r="BZ19" i="7"/>
  <c r="BY19" i="7"/>
  <c r="BX19" i="7"/>
  <c r="BW19" i="7"/>
  <c r="BV19" i="7"/>
  <c r="CA22" i="6"/>
  <c r="BZ22" i="6"/>
  <c r="BY22" i="6"/>
  <c r="BX22" i="6"/>
  <c r="BW22" i="6"/>
  <c r="BV22" i="6"/>
  <c r="CA21" i="6"/>
  <c r="BZ21" i="6"/>
  <c r="BY21" i="6"/>
  <c r="BX21" i="6"/>
  <c r="BW21" i="6"/>
  <c r="BV21" i="6"/>
  <c r="CA20" i="6"/>
  <c r="BZ20" i="6"/>
  <c r="BY20" i="6"/>
  <c r="BX20" i="6"/>
  <c r="BW20" i="6"/>
  <c r="BV20" i="6"/>
  <c r="CA21" i="8"/>
  <c r="BZ21" i="8"/>
  <c r="BY21" i="8"/>
  <c r="BX21" i="8"/>
  <c r="BW21" i="8"/>
  <c r="BV21" i="8"/>
  <c r="CA20" i="8"/>
  <c r="BZ20" i="8"/>
  <c r="BY20" i="8"/>
  <c r="BX20" i="8"/>
  <c r="BW20" i="8"/>
  <c r="BV20" i="8"/>
  <c r="CA19" i="8"/>
  <c r="BZ19" i="8"/>
  <c r="BY19" i="8"/>
  <c r="BX19" i="8"/>
  <c r="BW19" i="8"/>
  <c r="BV19" i="8"/>
  <c r="CA21" i="5"/>
  <c r="BZ21" i="5"/>
  <c r="BY21" i="5"/>
  <c r="BX21" i="5"/>
  <c r="BW21" i="5"/>
  <c r="BV21" i="5"/>
  <c r="CA20" i="5"/>
  <c r="BZ20" i="5"/>
  <c r="BY20" i="5"/>
  <c r="BX20" i="5"/>
  <c r="BW20" i="5"/>
  <c r="BV20" i="5"/>
  <c r="CA19" i="5"/>
  <c r="BZ19" i="5"/>
  <c r="BY19" i="5"/>
  <c r="BX19" i="5"/>
  <c r="BW19" i="5"/>
  <c r="BV19" i="5"/>
  <c r="CA21" i="4"/>
  <c r="BZ21" i="4"/>
  <c r="BY21" i="4"/>
  <c r="BX21" i="4"/>
  <c r="BW21" i="4"/>
  <c r="BV21" i="4"/>
  <c r="CA20" i="4"/>
  <c r="BZ20" i="4"/>
  <c r="BY20" i="4"/>
  <c r="BX20" i="4"/>
  <c r="BW20" i="4"/>
  <c r="BV20" i="4"/>
  <c r="CA19" i="4"/>
  <c r="BZ19" i="4"/>
  <c r="BY19" i="4"/>
  <c r="BX19" i="4"/>
  <c r="BW19" i="4"/>
  <c r="BV19" i="4"/>
  <c r="CA21" i="3"/>
  <c r="BZ21" i="3"/>
  <c r="BY21" i="3"/>
  <c r="BX21" i="3"/>
  <c r="BW21" i="3"/>
  <c r="BV21" i="3"/>
  <c r="CA20" i="3"/>
  <c r="BZ20" i="3"/>
  <c r="BY20" i="3"/>
  <c r="BX20" i="3"/>
  <c r="BW20" i="3"/>
  <c r="BV20" i="3"/>
  <c r="CA19" i="3"/>
  <c r="BZ19" i="3"/>
  <c r="BY19" i="3"/>
  <c r="BX19" i="3"/>
  <c r="BW19" i="3"/>
  <c r="BV19" i="3"/>
  <c r="CA21" i="2"/>
  <c r="BZ21" i="2"/>
  <c r="BY21" i="2"/>
  <c r="BX21" i="2"/>
  <c r="BW21" i="2"/>
  <c r="BV21" i="2"/>
  <c r="CA20" i="2"/>
  <c r="BZ20" i="2"/>
  <c r="BY20" i="2"/>
  <c r="BX20" i="2"/>
  <c r="BW20" i="2"/>
  <c r="BV20" i="2"/>
  <c r="CA19" i="2"/>
  <c r="BZ19" i="2"/>
  <c r="BY19" i="2"/>
  <c r="BX19" i="2"/>
  <c r="BW19" i="2"/>
  <c r="BV19" i="2"/>
  <c r="BO20" i="10" l="1"/>
  <c r="BP20" i="10"/>
  <c r="BQ20" i="10"/>
  <c r="BR20" i="10"/>
  <c r="BS20" i="10"/>
  <c r="BT20" i="10"/>
  <c r="BU20" i="10"/>
  <c r="BO21" i="10"/>
  <c r="BP21" i="10"/>
  <c r="BQ21" i="10"/>
  <c r="BR21" i="10"/>
  <c r="BS21" i="10"/>
  <c r="BT21" i="10"/>
  <c r="BU21" i="10"/>
  <c r="BO22" i="10"/>
  <c r="BP22" i="10"/>
  <c r="BQ22" i="10"/>
  <c r="BR22" i="10"/>
  <c r="BS22" i="10"/>
  <c r="BT22" i="10"/>
  <c r="BU22" i="10"/>
  <c r="BU21" i="7"/>
  <c r="BT21" i="7"/>
  <c r="BS21" i="7"/>
  <c r="BR21" i="7"/>
  <c r="BQ21" i="7"/>
  <c r="BP21" i="7"/>
  <c r="BU20" i="7"/>
  <c r="BT20" i="7"/>
  <c r="BS20" i="7"/>
  <c r="BR20" i="7"/>
  <c r="BQ20" i="7"/>
  <c r="BP20" i="7"/>
  <c r="BU19" i="7"/>
  <c r="BT19" i="7"/>
  <c r="BS19" i="7"/>
  <c r="BR19" i="7"/>
  <c r="BQ19" i="7"/>
  <c r="BP19" i="7"/>
  <c r="BO20" i="6"/>
  <c r="BP20" i="6"/>
  <c r="BQ20" i="6"/>
  <c r="BR20" i="6"/>
  <c r="BS20" i="6"/>
  <c r="BT20" i="6"/>
  <c r="BU20" i="6"/>
  <c r="BO21" i="6"/>
  <c r="BP21" i="6"/>
  <c r="BQ21" i="6"/>
  <c r="BR21" i="6"/>
  <c r="BS21" i="6"/>
  <c r="BT21" i="6"/>
  <c r="BU21" i="6"/>
  <c r="BO22" i="6"/>
  <c r="BP22" i="6"/>
  <c r="BQ22" i="6"/>
  <c r="BR22" i="6"/>
  <c r="BS22" i="6"/>
  <c r="BT22" i="6"/>
  <c r="BU22" i="6"/>
  <c r="BU21" i="8"/>
  <c r="BT21" i="8"/>
  <c r="BS21" i="8"/>
  <c r="BR21" i="8"/>
  <c r="BQ21" i="8"/>
  <c r="BP21" i="8"/>
  <c r="BU20" i="8"/>
  <c r="BT20" i="8"/>
  <c r="BS20" i="8"/>
  <c r="BR20" i="8"/>
  <c r="BQ20" i="8"/>
  <c r="BP20" i="8"/>
  <c r="BU19" i="8"/>
  <c r="BT19" i="8"/>
  <c r="BS19" i="8"/>
  <c r="BR19" i="8"/>
  <c r="BQ19" i="8"/>
  <c r="BP19" i="8"/>
  <c r="BO19" i="5"/>
  <c r="BP19" i="5"/>
  <c r="BQ19" i="5"/>
  <c r="BR19" i="5"/>
  <c r="BS19" i="5"/>
  <c r="BT19" i="5"/>
  <c r="BU19" i="5"/>
  <c r="BO20" i="5"/>
  <c r="BP20" i="5"/>
  <c r="BQ20" i="5"/>
  <c r="BR20" i="5"/>
  <c r="BS20" i="5"/>
  <c r="BT20" i="5"/>
  <c r="BU20" i="5"/>
  <c r="BO21" i="5"/>
  <c r="BP21" i="5"/>
  <c r="BQ21" i="5"/>
  <c r="BR21" i="5"/>
  <c r="BS21" i="5"/>
  <c r="BT21" i="5"/>
  <c r="BU21" i="5"/>
  <c r="BU21" i="4"/>
  <c r="BT21" i="4"/>
  <c r="BS21" i="4"/>
  <c r="BR21" i="4"/>
  <c r="BQ21" i="4"/>
  <c r="BP21" i="4"/>
  <c r="BU20" i="4"/>
  <c r="BT20" i="4"/>
  <c r="BS20" i="4"/>
  <c r="BR20" i="4"/>
  <c r="BQ20" i="4"/>
  <c r="BP20" i="4"/>
  <c r="BU19" i="4"/>
  <c r="BT19" i="4"/>
  <c r="BS19" i="4"/>
  <c r="BR19" i="4"/>
  <c r="BQ19" i="4"/>
  <c r="BP19" i="4"/>
  <c r="BU21" i="3"/>
  <c r="BT21" i="3"/>
  <c r="BS21" i="3"/>
  <c r="BR21" i="3"/>
  <c r="BQ21" i="3"/>
  <c r="BP21" i="3"/>
  <c r="BU20" i="3"/>
  <c r="BT20" i="3"/>
  <c r="BS20" i="3"/>
  <c r="BR20" i="3"/>
  <c r="BQ20" i="3"/>
  <c r="BP20" i="3"/>
  <c r="BU19" i="3"/>
  <c r="BT19" i="3"/>
  <c r="BS19" i="3"/>
  <c r="BR19" i="3"/>
  <c r="BQ19" i="3"/>
  <c r="BP19" i="3"/>
  <c r="BU21" i="2"/>
  <c r="BT21" i="2"/>
  <c r="BS21" i="2"/>
  <c r="BR21" i="2"/>
  <c r="BQ21" i="2"/>
  <c r="BP21" i="2"/>
  <c r="BU20" i="2"/>
  <c r="BT20" i="2"/>
  <c r="BS20" i="2"/>
  <c r="BR20" i="2"/>
  <c r="BQ20" i="2"/>
  <c r="BP20" i="2"/>
  <c r="BU19" i="2"/>
  <c r="BT19" i="2"/>
  <c r="BS19" i="2"/>
  <c r="BR19" i="2"/>
  <c r="BQ19" i="2"/>
  <c r="BP19" i="2"/>
  <c r="BU21" i="1"/>
  <c r="BT21" i="1"/>
  <c r="BS21" i="1"/>
  <c r="BR21" i="1"/>
  <c r="BQ21" i="1"/>
  <c r="BP21" i="1"/>
  <c r="BU20" i="1"/>
  <c r="BT20" i="1"/>
  <c r="BS20" i="1"/>
  <c r="BR20" i="1"/>
  <c r="BQ20" i="1"/>
  <c r="BP20" i="1"/>
  <c r="BU19" i="1"/>
  <c r="BT19" i="1"/>
  <c r="BS19" i="1"/>
  <c r="BR19" i="1"/>
  <c r="BQ19" i="1"/>
  <c r="BP19" i="1"/>
  <c r="BJ19" i="2" l="1"/>
  <c r="BK19" i="2"/>
  <c r="BL19" i="2"/>
  <c r="BM19" i="2"/>
  <c r="BN19" i="2"/>
  <c r="BO19" i="2"/>
  <c r="BJ20" i="2"/>
  <c r="BK20" i="2"/>
  <c r="BL20" i="2"/>
  <c r="BM20" i="2"/>
  <c r="BN20" i="2"/>
  <c r="BO20" i="2"/>
  <c r="BJ21" i="2"/>
  <c r="BK21" i="2"/>
  <c r="BL21" i="2"/>
  <c r="BM21" i="2"/>
  <c r="BN21" i="2"/>
  <c r="BO21" i="2"/>
  <c r="BO21" i="1" l="1"/>
  <c r="BN21" i="1"/>
  <c r="BM21" i="1"/>
  <c r="BL21" i="1"/>
  <c r="BK21" i="1"/>
  <c r="BJ21" i="1"/>
  <c r="BO20" i="1"/>
  <c r="BN20" i="1"/>
  <c r="BM20" i="1"/>
  <c r="BL20" i="1"/>
  <c r="BK20" i="1"/>
  <c r="BJ20" i="1"/>
  <c r="BO19" i="1"/>
  <c r="BN19" i="1"/>
  <c r="BM19" i="1"/>
  <c r="BL19" i="1"/>
  <c r="BK19" i="1"/>
  <c r="BJ19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BN22" i="10"/>
  <c r="BM22" i="10"/>
  <c r="BL22" i="10"/>
  <c r="BK22" i="10"/>
  <c r="BJ22" i="10"/>
  <c r="BI22" i="10"/>
  <c r="BN21" i="10"/>
  <c r="BM21" i="10"/>
  <c r="BL21" i="10"/>
  <c r="BK21" i="10"/>
  <c r="BJ21" i="10"/>
  <c r="BI21" i="10"/>
  <c r="BN20" i="10"/>
  <c r="BM20" i="10"/>
  <c r="BL20" i="10"/>
  <c r="BK20" i="10"/>
  <c r="BJ20" i="10"/>
  <c r="BI20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BO21" i="7"/>
  <c r="BN21" i="7"/>
  <c r="BM21" i="7"/>
  <c r="BL21" i="7"/>
  <c r="BK21" i="7"/>
  <c r="BJ21" i="7"/>
  <c r="BI21" i="7"/>
  <c r="BO20" i="7"/>
  <c r="BN20" i="7"/>
  <c r="BM20" i="7"/>
  <c r="BL20" i="7"/>
  <c r="BK20" i="7"/>
  <c r="BJ20" i="7"/>
  <c r="BI20" i="7"/>
  <c r="BO19" i="7"/>
  <c r="BN19" i="7"/>
  <c r="BM19" i="7"/>
  <c r="BL19" i="7"/>
  <c r="BK19" i="7"/>
  <c r="BJ19" i="7"/>
  <c r="BI19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BN22" i="6"/>
  <c r="BM22" i="6"/>
  <c r="BL22" i="6"/>
  <c r="BK22" i="6"/>
  <c r="BJ22" i="6"/>
  <c r="BI22" i="6"/>
  <c r="BN21" i="6"/>
  <c r="BM21" i="6"/>
  <c r="BL21" i="6"/>
  <c r="BK21" i="6"/>
  <c r="BJ21" i="6"/>
  <c r="BI21" i="6"/>
  <c r="BN20" i="6"/>
  <c r="BM20" i="6"/>
  <c r="BL20" i="6"/>
  <c r="BK20" i="6"/>
  <c r="BJ20" i="6"/>
  <c r="BI20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BC19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BO21" i="8"/>
  <c r="BN21" i="8"/>
  <c r="BM21" i="8"/>
  <c r="BL21" i="8"/>
  <c r="BK21" i="8"/>
  <c r="BJ21" i="8"/>
  <c r="BI21" i="8"/>
  <c r="BO20" i="8"/>
  <c r="BN20" i="8"/>
  <c r="BM20" i="8"/>
  <c r="BL20" i="8"/>
  <c r="BK20" i="8"/>
  <c r="BJ20" i="8"/>
  <c r="BI20" i="8"/>
  <c r="BO19" i="8"/>
  <c r="BN19" i="8"/>
  <c r="BM19" i="8"/>
  <c r="BL19" i="8"/>
  <c r="BK19" i="8"/>
  <c r="BJ19" i="8"/>
  <c r="BI19" i="8"/>
  <c r="BN21" i="5"/>
  <c r="BM21" i="5"/>
  <c r="BL21" i="5"/>
  <c r="BK21" i="5"/>
  <c r="BJ21" i="5"/>
  <c r="BI21" i="5"/>
  <c r="BN20" i="5"/>
  <c r="BM20" i="5"/>
  <c r="BL20" i="5"/>
  <c r="BK20" i="5"/>
  <c r="BJ20" i="5"/>
  <c r="BI20" i="5"/>
  <c r="BN19" i="5"/>
  <c r="BM19" i="5"/>
  <c r="BL19" i="5"/>
  <c r="BK19" i="5"/>
  <c r="BJ19" i="5"/>
  <c r="BI19" i="5"/>
  <c r="BO21" i="4"/>
  <c r="BN21" i="4"/>
  <c r="BM21" i="4"/>
  <c r="BL21" i="4"/>
  <c r="BK21" i="4"/>
  <c r="BJ21" i="4"/>
  <c r="BI21" i="4"/>
  <c r="BO20" i="4"/>
  <c r="BN20" i="4"/>
  <c r="BM20" i="4"/>
  <c r="BL20" i="4"/>
  <c r="BK20" i="4"/>
  <c r="BJ20" i="4"/>
  <c r="BI20" i="4"/>
  <c r="BO19" i="4"/>
  <c r="BN19" i="4"/>
  <c r="BM19" i="4"/>
  <c r="BL19" i="4"/>
  <c r="BK19" i="4"/>
  <c r="BJ19" i="4"/>
  <c r="BI19" i="4"/>
  <c r="BO21" i="3"/>
  <c r="BN21" i="3"/>
  <c r="BM21" i="3"/>
  <c r="BL21" i="3"/>
  <c r="BK21" i="3"/>
  <c r="BJ21" i="3"/>
  <c r="BI21" i="3"/>
  <c r="BO20" i="3"/>
  <c r="BN20" i="3"/>
  <c r="BM20" i="3"/>
  <c r="BL20" i="3"/>
  <c r="BK20" i="3"/>
  <c r="BJ20" i="3"/>
  <c r="BI20" i="3"/>
  <c r="BO19" i="3"/>
  <c r="BN19" i="3"/>
  <c r="BM19" i="3"/>
  <c r="BL19" i="3"/>
  <c r="BK19" i="3"/>
  <c r="BJ19" i="3"/>
  <c r="BI19" i="3"/>
  <c r="BI21" i="1"/>
  <c r="BI20" i="1"/>
  <c r="BI19" i="1"/>
  <c r="BI21" i="2"/>
  <c r="BI20" i="2"/>
  <c r="BI19" i="2"/>
</calcChain>
</file>

<file path=xl/sharedStrings.xml><?xml version="1.0" encoding="utf-8"?>
<sst xmlns="http://schemas.openxmlformats.org/spreadsheetml/2006/main" count="2381" uniqueCount="39">
  <si>
    <t>Mat og drikke</t>
  </si>
  <si>
    <t>Bydel</t>
  </si>
  <si>
    <t>Termin 1</t>
  </si>
  <si>
    <t>Termin 2</t>
  </si>
  <si>
    <t>Termin 3</t>
  </si>
  <si>
    <t>Termin 4</t>
  </si>
  <si>
    <t>Termin 5</t>
  </si>
  <si>
    <t>Termin 6</t>
  </si>
  <si>
    <t>Midtbyen</t>
  </si>
  <si>
    <t>-</t>
  </si>
  <si>
    <t>Syd</t>
  </si>
  <si>
    <t>Nord</t>
  </si>
  <si>
    <t>Sum</t>
  </si>
  <si>
    <t xml:space="preserve">Omsetningstall siste seks terminer i mill. kr. </t>
  </si>
  <si>
    <t>Dagligvarebutikker, vinmonopol, kiosker, osv. se dokumentasjonsnotat for mer</t>
  </si>
  <si>
    <t>Klær, sko og reiseeffekter</t>
  </si>
  <si>
    <t>Klær-, sko- og veskebutikker, se dokumentasjonsnotatet for mer</t>
  </si>
  <si>
    <t>Spesialbutikker</t>
  </si>
  <si>
    <t>Sport og fritid, apotek, parfyme, musikk, osv. se dokumentasjonsnotatet for mer</t>
  </si>
  <si>
    <t>Hus og hjem</t>
  </si>
  <si>
    <t>Møbel, innbo, elektrohandel og byggevarer</t>
  </si>
  <si>
    <t>Annen detaljhandel</t>
  </si>
  <si>
    <t>Biler, motorsykler, bensinstasjoner og annet</t>
  </si>
  <si>
    <t>Service og tjenester</t>
  </si>
  <si>
    <t>Kropp, pleie, utleie og annen service</t>
  </si>
  <si>
    <t>Servering</t>
  </si>
  <si>
    <t>Resturanter, kafeer, puber, bakeri, catering og annen servering</t>
  </si>
  <si>
    <t>Sum detaljhandel</t>
  </si>
  <si>
    <t>"Mat og drikke", "Klær, sko og reiseeffekter", "Spesialbutikker", "Hus og hjem" og "Annen detaljhandel"</t>
  </si>
  <si>
    <t>Sum Trondheimsindeks</t>
  </si>
  <si>
    <t>"Sum detaljhandel", "Service og tjenester" og "Servering"</t>
  </si>
  <si>
    <t>Opprydning i virksomheter i 2018 fører til brudd i statistikken f.o.m 2017.</t>
  </si>
  <si>
    <t>Opprydning av inkluderte virksomheter og fjerning av solstudio og treningssentre i 2018 fører til brudd i statistikken f.o.m 2017.</t>
  </si>
  <si>
    <t xml:space="preserve">Markedsandel siste seks terminer i % </t>
  </si>
  <si>
    <t>Kilde: Trondheimsindeksen</t>
  </si>
  <si>
    <t>Fra og med 1. termin 2019 er Klæbu inkludert i Bydel Syd.</t>
  </si>
  <si>
    <t>Trondheim kommune, byplankontoret, Håkon Strand 10.01.2023</t>
  </si>
  <si>
    <t xml:space="preserve">Fra og med 1. termin 2021 er bransjen "Service og tjenester" ikke lengre med i Trondheimsindeksen. Sum Trondheimsindeks kan ikke lengre beregnes. </t>
  </si>
  <si>
    <t>Fra og med 1. termin 2021 er bransjen "Service og tjenester" ikke lengre med i Trondheimsindeksen.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</si>
</sst>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9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5" fillId="0" borderId="0" applyFont="0" applyFill="0" applyBorder="0" applyAlignment="0" applyProtection="0"/>
    <xf numFmtId="0" fontId="10" fillId="0" borderId="0"/>
    <xf numFmtId="0" fontId="1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6">
    <xf numFmtId="0" fontId="0" fillId="0" borderId="0" xfId="0"/>
    <xf numFmtId="1" fontId="4" fillId="0" borderId="0" xfId="678" applyNumberFormat="1" applyFont="1" applyFill="1" applyBorder="1"/>
    <xf numFmtId="1" fontId="2" fillId="0" borderId="0" xfId="678" applyNumberFormat="1" applyFont="1" applyFill="1" applyBorder="1"/>
    <xf numFmtId="1" fontId="3" fillId="0" borderId="0" xfId="678" applyNumberFormat="1" applyFont="1" applyFill="1" applyBorder="1"/>
    <xf numFmtId="1" fontId="3" fillId="0" borderId="1" xfId="678" applyNumberFormat="1" applyFont="1" applyFill="1" applyBorder="1"/>
    <xf numFmtId="1" fontId="4" fillId="0" borderId="2" xfId="678" applyNumberFormat="1" applyFont="1" applyFill="1" applyBorder="1"/>
    <xf numFmtId="1" fontId="3" fillId="0" borderId="2" xfId="678" applyNumberFormat="1" applyFont="1" applyFill="1" applyBorder="1"/>
    <xf numFmtId="1" fontId="3" fillId="0" borderId="0" xfId="678" applyNumberFormat="1" applyFont="1" applyFill="1" applyBorder="1" applyAlignment="1">
      <alignment horizontal="center" vertical="center"/>
    </xf>
    <xf numFmtId="1" fontId="3" fillId="0" borderId="2" xfId="678" applyNumberFormat="1" applyFont="1" applyFill="1" applyBorder="1" applyAlignment="1">
      <alignment horizontal="center" vertical="center"/>
    </xf>
    <xf numFmtId="1" fontId="4" fillId="0" borderId="3" xfId="678" applyNumberFormat="1" applyFont="1" applyFill="1" applyBorder="1"/>
    <xf numFmtId="1" fontId="4" fillId="0" borderId="4" xfId="678" applyNumberFormat="1" applyFont="1" applyFill="1" applyBorder="1"/>
    <xf numFmtId="1" fontId="4" fillId="0" borderId="5" xfId="678" applyNumberFormat="1" applyFont="1" applyFill="1" applyBorder="1"/>
    <xf numFmtId="1" fontId="3" fillId="0" borderId="6" xfId="678" applyNumberFormat="1" applyFont="1" applyFill="1" applyBorder="1" applyAlignment="1">
      <alignment horizontal="center" vertical="center"/>
    </xf>
    <xf numFmtId="1" fontId="3" fillId="0" borderId="7" xfId="678" applyNumberFormat="1" applyFont="1" applyFill="1" applyBorder="1" applyAlignment="1">
      <alignment horizontal="center" vertical="center"/>
    </xf>
    <xf numFmtId="1" fontId="3" fillId="0" borderId="8" xfId="678" applyNumberFormat="1" applyFont="1" applyFill="1" applyBorder="1"/>
    <xf numFmtId="1" fontId="3" fillId="0" borderId="6" xfId="678" applyNumberFormat="1" applyFont="1" applyFill="1" applyBorder="1"/>
    <xf numFmtId="1" fontId="3" fillId="0" borderId="7" xfId="678" applyNumberFormat="1" applyFont="1" applyFill="1" applyBorder="1"/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1" fontId="4" fillId="0" borderId="6" xfId="678" applyNumberFormat="1" applyFont="1" applyFill="1" applyBorder="1"/>
    <xf numFmtId="1" fontId="4" fillId="0" borderId="1" xfId="678" applyNumberFormat="1" applyFont="1" applyFill="1" applyBorder="1"/>
    <xf numFmtId="1" fontId="4" fillId="0" borderId="7" xfId="678" applyNumberFormat="1" applyFont="1" applyFill="1" applyBorder="1"/>
    <xf numFmtId="1" fontId="4" fillId="0" borderId="8" xfId="678" applyNumberFormat="1" applyFont="1" applyFill="1" applyBorder="1"/>
    <xf numFmtId="1" fontId="4" fillId="0" borderId="7" xfId="678" applyNumberFormat="1" applyFont="1" applyFill="1" applyBorder="1" applyAlignment="1"/>
    <xf numFmtId="1" fontId="4" fillId="0" borderId="2" xfId="678" applyNumberFormat="1" applyFont="1" applyFill="1" applyBorder="1" applyAlignment="1"/>
    <xf numFmtId="1" fontId="4" fillId="0" borderId="8" xfId="678" applyNumberFormat="1" applyFont="1" applyFill="1" applyBorder="1" applyAlignment="1"/>
    <xf numFmtId="1" fontId="2" fillId="0" borderId="9" xfId="678" applyNumberFormat="1" applyFont="1" applyFill="1" applyBorder="1"/>
    <xf numFmtId="1" fontId="4" fillId="0" borderId="10" xfId="678" applyNumberFormat="1" applyFont="1" applyFill="1" applyBorder="1"/>
    <xf numFmtId="1" fontId="3" fillId="0" borderId="12" xfId="678" applyNumberFormat="1" applyFont="1" applyFill="1" applyBorder="1" applyAlignment="1">
      <alignment horizontal="center" vertical="center"/>
    </xf>
    <xf numFmtId="1" fontId="3" fillId="0" borderId="10" xfId="678" applyNumberFormat="1" applyFont="1" applyFill="1" applyBorder="1" applyAlignment="1">
      <alignment horizontal="center" vertical="center"/>
    </xf>
    <xf numFmtId="1" fontId="7" fillId="0" borderId="0" xfId="678" applyNumberFormat="1" applyFont="1" applyFill="1" applyBorder="1"/>
    <xf numFmtId="1" fontId="8" fillId="0" borderId="0" xfId="678" applyNumberFormat="1" applyFont="1" applyFill="1" applyBorder="1"/>
    <xf numFmtId="0" fontId="6" fillId="0" borderId="6" xfId="0" applyFont="1" applyBorder="1"/>
    <xf numFmtId="1" fontId="4" fillId="0" borderId="0" xfId="0" applyNumberFormat="1" applyFont="1"/>
    <xf numFmtId="9" fontId="4" fillId="0" borderId="1" xfId="1" applyFont="1" applyFill="1" applyBorder="1"/>
    <xf numFmtId="9" fontId="4" fillId="0" borderId="6" xfId="1" applyFont="1" applyFill="1" applyBorder="1"/>
    <xf numFmtId="9" fontId="4" fillId="0" borderId="0" xfId="1" applyFont="1" applyFill="1" applyBorder="1"/>
    <xf numFmtId="9" fontId="4" fillId="0" borderId="11" xfId="1" applyFont="1" applyFill="1" applyBorder="1"/>
    <xf numFmtId="9" fontId="4" fillId="0" borderId="12" xfId="1" applyFont="1" applyFill="1" applyBorder="1"/>
    <xf numFmtId="9" fontId="4" fillId="0" borderId="10" xfId="1" applyFont="1" applyFill="1" applyBorder="1"/>
    <xf numFmtId="166" fontId="4" fillId="0" borderId="1" xfId="1" applyNumberFormat="1" applyFont="1" applyFill="1" applyBorder="1"/>
    <xf numFmtId="166" fontId="4" fillId="0" borderId="6" xfId="1" applyNumberFormat="1" applyFont="1" applyFill="1" applyBorder="1"/>
    <xf numFmtId="166" fontId="4" fillId="0" borderId="0" xfId="1" applyNumberFormat="1" applyFont="1" applyFill="1" applyBorder="1"/>
    <xf numFmtId="166" fontId="4" fillId="0" borderId="11" xfId="1" applyNumberFormat="1" applyFont="1" applyFill="1" applyBorder="1"/>
    <xf numFmtId="166" fontId="4" fillId="0" borderId="12" xfId="1" applyNumberFormat="1" applyFont="1" applyFill="1" applyBorder="1"/>
    <xf numFmtId="166" fontId="4" fillId="0" borderId="10" xfId="1" applyNumberFormat="1" applyFont="1" applyFill="1" applyBorder="1"/>
    <xf numFmtId="9" fontId="3" fillId="0" borderId="1" xfId="1" applyFont="1" applyFill="1" applyBorder="1"/>
    <xf numFmtId="9" fontId="3" fillId="0" borderId="6" xfId="1" applyFont="1" applyFill="1" applyBorder="1"/>
    <xf numFmtId="9" fontId="3" fillId="0" borderId="0" xfId="1" applyFont="1" applyFill="1" applyBorder="1"/>
    <xf numFmtId="9" fontId="3" fillId="0" borderId="11" xfId="1" applyFont="1" applyFill="1" applyBorder="1"/>
    <xf numFmtId="9" fontId="3" fillId="0" borderId="12" xfId="1" applyFont="1" applyFill="1" applyBorder="1"/>
    <xf numFmtId="9" fontId="3" fillId="0" borderId="10" xfId="1" applyFont="1" applyFill="1" applyBorder="1"/>
    <xf numFmtId="166" fontId="3" fillId="0" borderId="1" xfId="1" applyNumberFormat="1" applyFont="1" applyFill="1" applyBorder="1"/>
    <xf numFmtId="166" fontId="3" fillId="0" borderId="6" xfId="1" applyNumberFormat="1" applyFont="1" applyFill="1" applyBorder="1"/>
    <xf numFmtId="166" fontId="3" fillId="0" borderId="0" xfId="1" applyNumberFormat="1" applyFont="1" applyFill="1" applyBorder="1"/>
    <xf numFmtId="166" fontId="3" fillId="0" borderId="11" xfId="1" applyNumberFormat="1" applyFont="1" applyFill="1" applyBorder="1"/>
    <xf numFmtId="166" fontId="3" fillId="0" borderId="12" xfId="1" applyNumberFormat="1" applyFont="1" applyFill="1" applyBorder="1"/>
    <xf numFmtId="166" fontId="3" fillId="0" borderId="10" xfId="1" applyNumberFormat="1" applyFont="1" applyFill="1" applyBorder="1"/>
    <xf numFmtId="1" fontId="4" fillId="0" borderId="0" xfId="678" applyNumberFormat="1" applyFont="1" applyFill="1" applyBorder="1" applyAlignment="1">
      <alignment horizontal="center"/>
    </xf>
    <xf numFmtId="1" fontId="4" fillId="0" borderId="1" xfId="678" applyNumberFormat="1" applyFont="1" applyFill="1" applyBorder="1" applyAlignment="1">
      <alignment horizontal="center"/>
    </xf>
    <xf numFmtId="1" fontId="4" fillId="0" borderId="2" xfId="678" applyNumberFormat="1" applyFont="1" applyFill="1" applyBorder="1" applyAlignment="1">
      <alignment horizontal="center"/>
    </xf>
    <xf numFmtId="1" fontId="4" fillId="0" borderId="8" xfId="678" applyNumberFormat="1" applyFont="1" applyFill="1" applyBorder="1" applyAlignment="1">
      <alignment horizontal="center"/>
    </xf>
    <xf numFmtId="0" fontId="3" fillId="0" borderId="0" xfId="0" applyFont="1" applyBorder="1"/>
    <xf numFmtId="1" fontId="4" fillId="0" borderId="0" xfId="0" applyNumberFormat="1" applyFont="1"/>
    <xf numFmtId="166" fontId="4" fillId="0" borderId="1" xfId="1" applyNumberFormat="1" applyFont="1" applyFill="1" applyBorder="1" applyAlignment="1">
      <alignment horizontal="center"/>
    </xf>
    <xf numFmtId="166" fontId="4" fillId="0" borderId="11" xfId="1" applyNumberFormat="1" applyFont="1" applyFill="1" applyBorder="1" applyAlignment="1">
      <alignment horizontal="center"/>
    </xf>
    <xf numFmtId="1" fontId="4" fillId="0" borderId="6" xfId="678" applyNumberFormat="1" applyFont="1" applyFill="1" applyBorder="1" applyAlignment="1">
      <alignment horizontal="center"/>
    </xf>
    <xf numFmtId="1" fontId="4" fillId="0" borderId="7" xfId="678" applyNumberFormat="1" applyFont="1" applyFill="1" applyBorder="1" applyAlignment="1">
      <alignment horizontal="center"/>
    </xf>
    <xf numFmtId="1" fontId="4" fillId="0" borderId="1" xfId="678" applyNumberFormat="1" applyFont="1" applyFill="1" applyBorder="1" applyAlignment="1">
      <alignment horizontal="right"/>
    </xf>
    <xf numFmtId="1" fontId="4" fillId="0" borderId="6" xfId="678" applyNumberFormat="1" applyFont="1" applyFill="1" applyBorder="1" applyAlignment="1">
      <alignment horizontal="right"/>
    </xf>
    <xf numFmtId="1" fontId="4" fillId="0" borderId="0" xfId="678" applyNumberFormat="1" applyFont="1" applyFill="1" applyBorder="1" applyAlignment="1">
      <alignment horizontal="right"/>
    </xf>
    <xf numFmtId="1" fontId="4" fillId="0" borderId="8" xfId="678" applyNumberFormat="1" applyFont="1" applyFill="1" applyBorder="1" applyAlignment="1">
      <alignment horizontal="right"/>
    </xf>
    <xf numFmtId="1" fontId="4" fillId="0" borderId="7" xfId="678" applyNumberFormat="1" applyFont="1" applyFill="1" applyBorder="1" applyAlignment="1">
      <alignment horizontal="right"/>
    </xf>
    <xf numFmtId="1" fontId="4" fillId="0" borderId="2" xfId="678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</cellXfs>
  <cellStyles count="2592">
    <cellStyle name="Komma 2" xfId="2544"/>
    <cellStyle name="Normal" xfId="0" builtinId="0"/>
    <cellStyle name="Normal 10" xfId="2550"/>
    <cellStyle name="Normal 11" xfId="2552"/>
    <cellStyle name="Normal 16" xfId="2572"/>
    <cellStyle name="Normal 17" xfId="2574"/>
    <cellStyle name="Normal 18" xfId="2576"/>
    <cellStyle name="Normal 19" xfId="2577"/>
    <cellStyle name="Normal 2" xfId="678"/>
    <cellStyle name="Normal 2 10" xfId="2309"/>
    <cellStyle name="Normal 2 11" xfId="2315"/>
    <cellStyle name="Normal 2 12" xfId="2321"/>
    <cellStyle name="Normal 2 13" xfId="2327"/>
    <cellStyle name="Normal 2 14" xfId="2333"/>
    <cellStyle name="Normal 2 15" xfId="2339"/>
    <cellStyle name="Normal 2 16" xfId="2345"/>
    <cellStyle name="Normal 2 17" xfId="2350"/>
    <cellStyle name="Normal 2 18" xfId="2359"/>
    <cellStyle name="Normal 2 19" xfId="2365"/>
    <cellStyle name="Normal 2 2" xfId="680"/>
    <cellStyle name="Normal 2 20" xfId="2371"/>
    <cellStyle name="Normal 2 21" xfId="2377"/>
    <cellStyle name="Normal 2 22" xfId="2383"/>
    <cellStyle name="Normal 2 23" xfId="2389"/>
    <cellStyle name="Normal 2 24" xfId="2395"/>
    <cellStyle name="Normal 2 25" xfId="2401"/>
    <cellStyle name="Normal 2 26" xfId="2353"/>
    <cellStyle name="Normal 2 27" xfId="2412"/>
    <cellStyle name="Normal 2 28" xfId="2418"/>
    <cellStyle name="Normal 2 29" xfId="2424"/>
    <cellStyle name="Normal 2 3" xfId="681"/>
    <cellStyle name="Normal 2 3 2" xfId="2267"/>
    <cellStyle name="Normal 2 30" xfId="2430"/>
    <cellStyle name="Normal 2 31" xfId="2436"/>
    <cellStyle name="Normal 2 32" xfId="2442"/>
    <cellStyle name="Normal 2 33" xfId="2448"/>
    <cellStyle name="Normal 2 34" xfId="2454"/>
    <cellStyle name="Normal 2 35" xfId="2456"/>
    <cellStyle name="Normal 2 36" xfId="2465"/>
    <cellStyle name="Normal 2 37" xfId="2471"/>
    <cellStyle name="Normal 2 38" xfId="2477"/>
    <cellStyle name="Normal 2 39" xfId="2483"/>
    <cellStyle name="Normal 2 4" xfId="2511"/>
    <cellStyle name="Normal 2 40" xfId="2489"/>
    <cellStyle name="Normal 2 41" xfId="2495"/>
    <cellStyle name="Normal 2 42" xfId="2501"/>
    <cellStyle name="Normal 2 43" xfId="2507"/>
    <cellStyle name="Normal 2 44" xfId="2518"/>
    <cellStyle name="Normal 2 45" xfId="2517"/>
    <cellStyle name="Normal 2 46" xfId="2542"/>
    <cellStyle name="Normal 2 47" xfId="2543"/>
    <cellStyle name="Normal 2 5" xfId="2279"/>
    <cellStyle name="Normal 2 6" xfId="2284"/>
    <cellStyle name="Normal 2 7" xfId="2291"/>
    <cellStyle name="Normal 2 8" xfId="2297"/>
    <cellStyle name="Normal 2 9" xfId="2303"/>
    <cellStyle name="Normal 20" xfId="2579"/>
    <cellStyle name="Normal 21" xfId="2523"/>
    <cellStyle name="Normal 22" xfId="2525"/>
    <cellStyle name="Normal 23" xfId="2527"/>
    <cellStyle name="Normal 24" xfId="2529"/>
    <cellStyle name="Normal 25" xfId="2531"/>
    <cellStyle name="Normal 26" xfId="2533"/>
    <cellStyle name="Normal 27" xfId="2535"/>
    <cellStyle name="Normal 28" xfId="2537"/>
    <cellStyle name="Normal 3" xfId="682"/>
    <cellStyle name="Normal 3 10" xfId="2306"/>
    <cellStyle name="Normal 3 11" xfId="2312"/>
    <cellStyle name="Normal 3 12" xfId="2318"/>
    <cellStyle name="Normal 3 13" xfId="2324"/>
    <cellStyle name="Normal 3 14" xfId="2330"/>
    <cellStyle name="Normal 3 15" xfId="2336"/>
    <cellStyle name="Normal 3 16" xfId="2342"/>
    <cellStyle name="Normal 3 17" xfId="2351"/>
    <cellStyle name="Normal 3 18" xfId="2356"/>
    <cellStyle name="Normal 3 19" xfId="2362"/>
    <cellStyle name="Normal 3 2" xfId="2512"/>
    <cellStyle name="Normal 3 20" xfId="2368"/>
    <cellStyle name="Normal 3 21" xfId="2374"/>
    <cellStyle name="Normal 3 22" xfId="2380"/>
    <cellStyle name="Normal 3 23" xfId="2386"/>
    <cellStyle name="Normal 3 24" xfId="2392"/>
    <cellStyle name="Normal 3 25" xfId="2398"/>
    <cellStyle name="Normal 3 26" xfId="2352"/>
    <cellStyle name="Normal 3 27" xfId="2409"/>
    <cellStyle name="Normal 3 28" xfId="2415"/>
    <cellStyle name="Normal 3 29" xfId="2421"/>
    <cellStyle name="Normal 3 3" xfId="2268"/>
    <cellStyle name="Normal 3 30" xfId="2427"/>
    <cellStyle name="Normal 3 31" xfId="2433"/>
    <cellStyle name="Normal 3 32" xfId="2439"/>
    <cellStyle name="Normal 3 33" xfId="2445"/>
    <cellStyle name="Normal 3 34" xfId="2451"/>
    <cellStyle name="Normal 3 35" xfId="2406"/>
    <cellStyle name="Normal 3 36" xfId="2462"/>
    <cellStyle name="Normal 3 37" xfId="2468"/>
    <cellStyle name="Normal 3 38" xfId="2474"/>
    <cellStyle name="Normal 3 39" xfId="2480"/>
    <cellStyle name="Normal 3 4" xfId="2271"/>
    <cellStyle name="Normal 3 40" xfId="2486"/>
    <cellStyle name="Normal 3 41" xfId="2492"/>
    <cellStyle name="Normal 3 42" xfId="2498"/>
    <cellStyle name="Normal 3 43" xfId="2504"/>
    <cellStyle name="Normal 3 5" xfId="2276"/>
    <cellStyle name="Normal 3 6" xfId="2285"/>
    <cellStyle name="Normal 3 7" xfId="2288"/>
    <cellStyle name="Normal 3 8" xfId="2294"/>
    <cellStyle name="Normal 3 9" xfId="2300"/>
    <cellStyle name="Normal 4" xfId="2259"/>
    <cellStyle name="Normal 5" xfId="2260"/>
    <cellStyle name="Normal 5 2" xfId="2519"/>
    <cellStyle name="Normal 5 2 2" xfId="2580"/>
    <cellStyle name="Normal 5 3" xfId="2539"/>
    <cellStyle name="Normal 5 4" xfId="2541"/>
    <cellStyle name="Normal 5 5" xfId="2540"/>
    <cellStyle name="Normal 7" xfId="2521"/>
    <cellStyle name="Normal 7 2" xfId="2582"/>
    <cellStyle name="Normal 8" xfId="2522"/>
    <cellStyle name="Normal 8 2" xfId="2583"/>
    <cellStyle name="Prosent" xfId="1" builtinId="5"/>
    <cellStyle name="Prosent 2" xfId="2513"/>
    <cellStyle name="Prosent 2 10" xfId="2304"/>
    <cellStyle name="Prosent 2 11" xfId="2310"/>
    <cellStyle name="Prosent 2 12" xfId="2316"/>
    <cellStyle name="Prosent 2 13" xfId="2322"/>
    <cellStyle name="Prosent 2 14" xfId="2328"/>
    <cellStyle name="Prosent 2 15" xfId="2334"/>
    <cellStyle name="Prosent 2 16" xfId="2340"/>
    <cellStyle name="Prosent 2 17" xfId="2354"/>
    <cellStyle name="Prosent 2 18" xfId="2349"/>
    <cellStyle name="Prosent 2 19" xfId="2360"/>
    <cellStyle name="Prosent 2 2" xfId="2261"/>
    <cellStyle name="Prosent 2 20" xfId="2366"/>
    <cellStyle name="Prosent 2 21" xfId="2372"/>
    <cellStyle name="Prosent 2 22" xfId="2378"/>
    <cellStyle name="Prosent 2 23" xfId="2384"/>
    <cellStyle name="Prosent 2 24" xfId="2390"/>
    <cellStyle name="Prosent 2 25" xfId="2396"/>
    <cellStyle name="Prosent 2 26" xfId="2407"/>
    <cellStyle name="Prosent 2 27" xfId="2403"/>
    <cellStyle name="Prosent 2 28" xfId="2413"/>
    <cellStyle name="Prosent 2 29" xfId="2419"/>
    <cellStyle name="Prosent 2 3" xfId="2269"/>
    <cellStyle name="Prosent 2 30" xfId="2425"/>
    <cellStyle name="Prosent 2 31" xfId="2431"/>
    <cellStyle name="Prosent 2 32" xfId="2437"/>
    <cellStyle name="Prosent 2 33" xfId="2443"/>
    <cellStyle name="Prosent 2 34" xfId="2449"/>
    <cellStyle name="Prosent 2 35" xfId="2460"/>
    <cellStyle name="Prosent 2 36" xfId="2459"/>
    <cellStyle name="Prosent 2 37" xfId="2466"/>
    <cellStyle name="Prosent 2 38" xfId="2472"/>
    <cellStyle name="Prosent 2 39" xfId="2478"/>
    <cellStyle name="Prosent 2 4" xfId="2266"/>
    <cellStyle name="Prosent 2 40" xfId="2484"/>
    <cellStyle name="Prosent 2 41" xfId="2490"/>
    <cellStyle name="Prosent 2 42" xfId="2496"/>
    <cellStyle name="Prosent 2 43" xfId="2502"/>
    <cellStyle name="Prosent 2 5" xfId="2274"/>
    <cellStyle name="Prosent 2 6" xfId="2286"/>
    <cellStyle name="Prosent 2 7" xfId="2283"/>
    <cellStyle name="Prosent 2 8" xfId="2292"/>
    <cellStyle name="Prosent 2 9" xfId="2298"/>
    <cellStyle name="Prosent 3" xfId="2514"/>
    <cellStyle name="Prosent 3 10" xfId="2311"/>
    <cellStyle name="Prosent 3 11" xfId="2317"/>
    <cellStyle name="Prosent 3 12" xfId="2323"/>
    <cellStyle name="Prosent 3 13" xfId="2329"/>
    <cellStyle name="Prosent 3 14" xfId="2335"/>
    <cellStyle name="Prosent 3 15" xfId="2341"/>
    <cellStyle name="Prosent 3 16" xfId="2346"/>
    <cellStyle name="Prosent 3 17" xfId="2355"/>
    <cellStyle name="Prosent 3 18" xfId="2361"/>
    <cellStyle name="Prosent 3 19" xfId="2367"/>
    <cellStyle name="Prosent 3 2" xfId="2262"/>
    <cellStyle name="Prosent 3 20" xfId="2373"/>
    <cellStyle name="Prosent 3 21" xfId="2379"/>
    <cellStyle name="Prosent 3 22" xfId="2385"/>
    <cellStyle name="Prosent 3 23" xfId="2391"/>
    <cellStyle name="Prosent 3 24" xfId="2397"/>
    <cellStyle name="Prosent 3 25" xfId="2402"/>
    <cellStyle name="Prosent 3 26" xfId="2408"/>
    <cellStyle name="Prosent 3 27" xfId="2414"/>
    <cellStyle name="Prosent 3 28" xfId="2420"/>
    <cellStyle name="Prosent 3 29" xfId="2426"/>
    <cellStyle name="Prosent 3 3" xfId="2270"/>
    <cellStyle name="Prosent 3 30" xfId="2432"/>
    <cellStyle name="Prosent 3 31" xfId="2438"/>
    <cellStyle name="Prosent 3 32" xfId="2444"/>
    <cellStyle name="Prosent 3 33" xfId="2450"/>
    <cellStyle name="Prosent 3 34" xfId="2455"/>
    <cellStyle name="Prosent 3 35" xfId="2461"/>
    <cellStyle name="Prosent 3 36" xfId="2467"/>
    <cellStyle name="Prosent 3 37" xfId="2473"/>
    <cellStyle name="Prosent 3 38" xfId="2479"/>
    <cellStyle name="Prosent 3 39" xfId="2485"/>
    <cellStyle name="Prosent 3 4" xfId="2275"/>
    <cellStyle name="Prosent 3 40" xfId="2491"/>
    <cellStyle name="Prosent 3 41" xfId="2497"/>
    <cellStyle name="Prosent 3 42" xfId="2503"/>
    <cellStyle name="Prosent 3 43" xfId="2508"/>
    <cellStyle name="Prosent 3 5" xfId="2280"/>
    <cellStyle name="Prosent 3 6" xfId="2287"/>
    <cellStyle name="Prosent 3 7" xfId="2293"/>
    <cellStyle name="Prosent 3 8" xfId="2299"/>
    <cellStyle name="Prosent 3 9" xfId="2305"/>
    <cellStyle name="style1444996390689" xfId="683"/>
    <cellStyle name="style1444996390751" xfId="684"/>
    <cellStyle name="style1444996390814" xfId="685"/>
    <cellStyle name="style1444996390860" xfId="686"/>
    <cellStyle name="style1444996390907" xfId="687"/>
    <cellStyle name="style1444996390970" xfId="688"/>
    <cellStyle name="style1444996391032" xfId="689"/>
    <cellStyle name="style1444996391079" xfId="690"/>
    <cellStyle name="style1444996391141" xfId="691"/>
    <cellStyle name="style1444996391204" xfId="692"/>
    <cellStyle name="style1444996391250" xfId="693"/>
    <cellStyle name="style1444996391328" xfId="694"/>
    <cellStyle name="style1444996391375" xfId="695"/>
    <cellStyle name="style1444996391422" xfId="696"/>
    <cellStyle name="style1444996391469" xfId="697"/>
    <cellStyle name="style1444996391516" xfId="698"/>
    <cellStyle name="style1444996391562" xfId="699"/>
    <cellStyle name="style1444996391609" xfId="700"/>
    <cellStyle name="style1444996391656" xfId="701"/>
    <cellStyle name="style1444996391718" xfId="702"/>
    <cellStyle name="style1444996391781" xfId="703"/>
    <cellStyle name="style1444996391828" xfId="704"/>
    <cellStyle name="style1444996391890" xfId="705"/>
    <cellStyle name="style1444996391937" xfId="706"/>
    <cellStyle name="style1444996391999" xfId="707"/>
    <cellStyle name="style1444996392062" xfId="708"/>
    <cellStyle name="style1444996392108" xfId="709"/>
    <cellStyle name="style1444996392155" xfId="710"/>
    <cellStyle name="style1444996392202" xfId="711"/>
    <cellStyle name="style1444996392249" xfId="712"/>
    <cellStyle name="style1444996392296" xfId="713"/>
    <cellStyle name="style1444996392358" xfId="714"/>
    <cellStyle name="style1444996392389" xfId="715"/>
    <cellStyle name="style1444996392452" xfId="716"/>
    <cellStyle name="style1444996392498" xfId="717"/>
    <cellStyle name="style1444996392561" xfId="718"/>
    <cellStyle name="style1444996392608" xfId="719"/>
    <cellStyle name="style1444996392670" xfId="720"/>
    <cellStyle name="style1444996392732" xfId="721"/>
    <cellStyle name="style1444996392779" xfId="722"/>
    <cellStyle name="style1444996392826" xfId="723"/>
    <cellStyle name="style1444996392888" xfId="724"/>
    <cellStyle name="style1444996392935" xfId="725"/>
    <cellStyle name="style1444996392982" xfId="726"/>
    <cellStyle name="style1444996393044" xfId="727"/>
    <cellStyle name="style1444996393216" xfId="728"/>
    <cellStyle name="style1444996393278" xfId="729"/>
    <cellStyle name="style1444996393325" xfId="730"/>
    <cellStyle name="style1444996393388" xfId="731"/>
    <cellStyle name="style1444996393434" xfId="732"/>
    <cellStyle name="style1444996393778" xfId="733"/>
    <cellStyle name="style1444996395665" xfId="734"/>
    <cellStyle name="style1444996395712" xfId="735"/>
    <cellStyle name="style1444996395759" xfId="736"/>
    <cellStyle name="style1444996395806" xfId="737"/>
    <cellStyle name="style1444996395852" xfId="738"/>
    <cellStyle name="style1444996395899" xfId="739"/>
    <cellStyle name="style1444996395962" xfId="740"/>
    <cellStyle name="style1444996396008" xfId="741"/>
    <cellStyle name="style1444996396055" xfId="742"/>
    <cellStyle name="style1444996396102" xfId="743"/>
    <cellStyle name="style1444996396149" xfId="744"/>
    <cellStyle name="style1444996396211" xfId="745"/>
    <cellStyle name="style1444996396242" xfId="746"/>
    <cellStyle name="style1444996396289" xfId="747"/>
    <cellStyle name="style1444996396352" xfId="748"/>
    <cellStyle name="style1444996396398" xfId="749"/>
    <cellStyle name="style1444996396445" xfId="750"/>
    <cellStyle name="style1444996396492" xfId="751"/>
    <cellStyle name="style1444996396539" xfId="752"/>
    <cellStyle name="style1444996396586" xfId="753"/>
    <cellStyle name="style1444996396648" xfId="754"/>
    <cellStyle name="style1444996396695" xfId="755"/>
    <cellStyle name="style1444996396742" xfId="756"/>
    <cellStyle name="style1444996396804" xfId="757"/>
    <cellStyle name="style1444996396851" xfId="758"/>
    <cellStyle name="style1444996396898" xfId="759"/>
    <cellStyle name="style1444996396960" xfId="760"/>
    <cellStyle name="style1444996396991" xfId="761"/>
    <cellStyle name="style1444996397038" xfId="762"/>
    <cellStyle name="style1444996397085" xfId="763"/>
    <cellStyle name="style1444996397132" xfId="764"/>
    <cellStyle name="style1444996397194" xfId="765"/>
    <cellStyle name="style1444996397225" xfId="766"/>
    <cellStyle name="style1444996397272" xfId="767"/>
    <cellStyle name="style1444996397350" xfId="768"/>
    <cellStyle name="style1444996397412" xfId="769"/>
    <cellStyle name="style1444996397444" xfId="770"/>
    <cellStyle name="style1444996397506" xfId="771"/>
    <cellStyle name="style1444996397943" xfId="772"/>
    <cellStyle name="style1444996397990" xfId="773"/>
    <cellStyle name="style1444996398036" xfId="774"/>
    <cellStyle name="style1444996398192" xfId="775"/>
    <cellStyle name="style1444996398239" xfId="776"/>
    <cellStyle name="style1444996398286" xfId="777"/>
    <cellStyle name="style1444996398348" xfId="778"/>
    <cellStyle name="style1444996398395" xfId="779"/>
    <cellStyle name="style1444996398442" xfId="780"/>
    <cellStyle name="style1444996398489" xfId="781"/>
    <cellStyle name="style1444996398551" xfId="782"/>
    <cellStyle name="style1444996398598" xfId="783"/>
    <cellStyle name="style1444996399019" xfId="784"/>
    <cellStyle name="style1444996803908" xfId="785"/>
    <cellStyle name="style1444996803986" xfId="786"/>
    <cellStyle name="style1444996804033" xfId="787"/>
    <cellStyle name="style1444996804080" xfId="788"/>
    <cellStyle name="style1444996804127" xfId="789"/>
    <cellStyle name="style1444996804189" xfId="790"/>
    <cellStyle name="style1444996804236" xfId="791"/>
    <cellStyle name="style1444996804298" xfId="792"/>
    <cellStyle name="style1444996804345" xfId="793"/>
    <cellStyle name="style1444996804392" xfId="794"/>
    <cellStyle name="style1444996804454" xfId="795"/>
    <cellStyle name="style1444996804501" xfId="796"/>
    <cellStyle name="style1444996804548" xfId="797"/>
    <cellStyle name="style1444996804610" xfId="798"/>
    <cellStyle name="style1444996804657" xfId="799"/>
    <cellStyle name="style1444996804704" xfId="800"/>
    <cellStyle name="style1444996804751" xfId="801"/>
    <cellStyle name="style1444996804782" xfId="802"/>
    <cellStyle name="style1444996804844" xfId="803"/>
    <cellStyle name="style1444996804891" xfId="804"/>
    <cellStyle name="style1444996804953" xfId="805"/>
    <cellStyle name="style1444996805000" xfId="806"/>
    <cellStyle name="style1444996805047" xfId="807"/>
    <cellStyle name="style1444996805109" xfId="808"/>
    <cellStyle name="style1444996805156" xfId="809"/>
    <cellStyle name="style1444996805219" xfId="810"/>
    <cellStyle name="style1444996805265" xfId="811"/>
    <cellStyle name="style1444996805312" xfId="812"/>
    <cellStyle name="style1444996805359" xfId="813"/>
    <cellStyle name="style1444996805406" xfId="814"/>
    <cellStyle name="style1444996805468" xfId="815"/>
    <cellStyle name="style1444996805515" xfId="816"/>
    <cellStyle name="style1444996805562" xfId="817"/>
    <cellStyle name="style1444996805624" xfId="818"/>
    <cellStyle name="style1444996805671" xfId="819"/>
    <cellStyle name="style1444996805718" xfId="820"/>
    <cellStyle name="style1444996805765" xfId="821"/>
    <cellStyle name="style1444996805843" xfId="822"/>
    <cellStyle name="style1444996805905" xfId="823"/>
    <cellStyle name="style1444996805967" xfId="824"/>
    <cellStyle name="style1444996806014" xfId="825"/>
    <cellStyle name="style1444996806170" xfId="826"/>
    <cellStyle name="style1444996806233" xfId="827"/>
    <cellStyle name="style1444996806279" xfId="828"/>
    <cellStyle name="style1444996806342" xfId="829"/>
    <cellStyle name="style1444996806404" xfId="830"/>
    <cellStyle name="style1444996806451" xfId="831"/>
    <cellStyle name="style1444996806498" xfId="832"/>
    <cellStyle name="style1444996806545" xfId="833"/>
    <cellStyle name="style1444996806591" xfId="834"/>
    <cellStyle name="style1444996806966" xfId="835"/>
    <cellStyle name="style1444996808307" xfId="836"/>
    <cellStyle name="style1444996808370" xfId="837"/>
    <cellStyle name="style1444996808417" xfId="838"/>
    <cellStyle name="style1444996808463" xfId="839"/>
    <cellStyle name="style1444996808510" xfId="840"/>
    <cellStyle name="style1444996808557" xfId="841"/>
    <cellStyle name="style1444996808604" xfId="842"/>
    <cellStyle name="style1444996808651" xfId="843"/>
    <cellStyle name="style1444996808697" xfId="844"/>
    <cellStyle name="style1444996808760" xfId="845"/>
    <cellStyle name="style1444996808807" xfId="846"/>
    <cellStyle name="style1444996808853" xfId="847"/>
    <cellStyle name="style1444996808900" xfId="848"/>
    <cellStyle name="style1444996808947" xfId="849"/>
    <cellStyle name="style1444996808994" xfId="850"/>
    <cellStyle name="style1444996809041" xfId="851"/>
    <cellStyle name="style1444996809087" xfId="852"/>
    <cellStyle name="style1444996809134" xfId="853"/>
    <cellStyle name="style1444996809181" xfId="854"/>
    <cellStyle name="style1444996809228" xfId="855"/>
    <cellStyle name="style1444996809275" xfId="856"/>
    <cellStyle name="style1444996809321" xfId="857"/>
    <cellStyle name="style1444996809368" xfId="858"/>
    <cellStyle name="style1444996809415" xfId="859"/>
    <cellStyle name="style1444996809477" xfId="860"/>
    <cellStyle name="style1444996809524" xfId="861"/>
    <cellStyle name="style1444996809571" xfId="862"/>
    <cellStyle name="style1444996809618" xfId="863"/>
    <cellStyle name="style1444996809665" xfId="864"/>
    <cellStyle name="style1444996809711" xfId="865"/>
    <cellStyle name="style1444996809758" xfId="866"/>
    <cellStyle name="style1444996809805" xfId="867"/>
    <cellStyle name="style1444996809852" xfId="868"/>
    <cellStyle name="style1444996809899" xfId="869"/>
    <cellStyle name="style1444996809945" xfId="870"/>
    <cellStyle name="style1444996809992" xfId="871"/>
    <cellStyle name="style1444996810039" xfId="872"/>
    <cellStyle name="style1444996810101" xfId="873"/>
    <cellStyle name="style1444996810148" xfId="874"/>
    <cellStyle name="style1444996810195" xfId="875"/>
    <cellStyle name="style1444996810351" xfId="876"/>
    <cellStyle name="style1444996810507" xfId="877"/>
    <cellStyle name="style1444996810554" xfId="878"/>
    <cellStyle name="style1444996810616" xfId="879"/>
    <cellStyle name="style1444996810663" xfId="880"/>
    <cellStyle name="style1444996810710" xfId="881"/>
    <cellStyle name="style1444996810772" xfId="882"/>
    <cellStyle name="style1444996810819" xfId="883"/>
    <cellStyle name="style1444996810866" xfId="884"/>
    <cellStyle name="style1444996810913" xfId="885"/>
    <cellStyle name="style1444996811349" xfId="886"/>
    <cellStyle name="style1444996865993" xfId="887"/>
    <cellStyle name="style1444996866055" xfId="888"/>
    <cellStyle name="style1444996866117" xfId="889"/>
    <cellStyle name="style1444996866149" xfId="890"/>
    <cellStyle name="style1444996866211" xfId="891"/>
    <cellStyle name="style1444996866258" xfId="892"/>
    <cellStyle name="style1444996866305" xfId="893"/>
    <cellStyle name="style1444996866351" xfId="894"/>
    <cellStyle name="style1444996866398" xfId="895"/>
    <cellStyle name="style1444996866445" xfId="896"/>
    <cellStyle name="style1444996866507" xfId="897"/>
    <cellStyle name="style1444996866554" xfId="898"/>
    <cellStyle name="style1444996866601" xfId="899"/>
    <cellStyle name="style1444996866632" xfId="900"/>
    <cellStyle name="style1444996866695" xfId="901"/>
    <cellStyle name="style1444996866726" xfId="902"/>
    <cellStyle name="style1444996866773" xfId="903"/>
    <cellStyle name="style1444996866819" xfId="904"/>
    <cellStyle name="style1444996866866" xfId="905"/>
    <cellStyle name="style1444996866913" xfId="906"/>
    <cellStyle name="style1444996866960" xfId="907"/>
    <cellStyle name="style1444996866991" xfId="908"/>
    <cellStyle name="style1444996867038" xfId="909"/>
    <cellStyle name="style1444996867085" xfId="910"/>
    <cellStyle name="style1444996867131" xfId="911"/>
    <cellStyle name="style1444996867178" xfId="912"/>
    <cellStyle name="style1444996867225" xfId="913"/>
    <cellStyle name="style1444996867272" xfId="914"/>
    <cellStyle name="style1444996867303" xfId="915"/>
    <cellStyle name="style1444996867350" xfId="916"/>
    <cellStyle name="style1444996867397" xfId="917"/>
    <cellStyle name="style1444996867443" xfId="918"/>
    <cellStyle name="style1444996867490" xfId="919"/>
    <cellStyle name="style1444996867521" xfId="920"/>
    <cellStyle name="style1444996867568" xfId="921"/>
    <cellStyle name="style1444996867615" xfId="922"/>
    <cellStyle name="style1444996867662" xfId="923"/>
    <cellStyle name="style1444996867724" xfId="924"/>
    <cellStyle name="style1444996867771" xfId="925"/>
    <cellStyle name="style1444996867802" xfId="926"/>
    <cellStyle name="style1444996867849" xfId="927"/>
    <cellStyle name="style1444996868130" xfId="928"/>
    <cellStyle name="style1444996868177" xfId="929"/>
    <cellStyle name="style1444996868223" xfId="930"/>
    <cellStyle name="style1444996868270" xfId="931"/>
    <cellStyle name="style1444996868317" xfId="932"/>
    <cellStyle name="style1444996868364" xfId="933"/>
    <cellStyle name="style1444996868395" xfId="934"/>
    <cellStyle name="style1444996868457" xfId="935"/>
    <cellStyle name="style1444996868489" xfId="936"/>
    <cellStyle name="style1444996868925" xfId="937"/>
    <cellStyle name="style1444996870813" xfId="938"/>
    <cellStyle name="style1444996870860" xfId="939"/>
    <cellStyle name="style1444996870907" xfId="940"/>
    <cellStyle name="style1444996870953" xfId="941"/>
    <cellStyle name="style1444996871000" xfId="942"/>
    <cellStyle name="style1444996871047" xfId="943"/>
    <cellStyle name="style1444996871094" xfId="944"/>
    <cellStyle name="style1444996871141" xfId="945"/>
    <cellStyle name="style1444996871187" xfId="946"/>
    <cellStyle name="style1444996871234" xfId="947"/>
    <cellStyle name="style1444996871281" xfId="948"/>
    <cellStyle name="style1444996871328" xfId="949"/>
    <cellStyle name="style1444996871359" xfId="950"/>
    <cellStyle name="style1444996871406" xfId="951"/>
    <cellStyle name="style1444996871468" xfId="952"/>
    <cellStyle name="style1444996871499" xfId="953"/>
    <cellStyle name="style1444996871546" xfId="954"/>
    <cellStyle name="style1444996871593" xfId="955"/>
    <cellStyle name="style1444996871624" xfId="956"/>
    <cellStyle name="style1444996871671" xfId="957"/>
    <cellStyle name="style1444996871733" xfId="958"/>
    <cellStyle name="style1444996871780" xfId="959"/>
    <cellStyle name="style1444996871827" xfId="960"/>
    <cellStyle name="style1444996871874" xfId="961"/>
    <cellStyle name="style1444996871921" xfId="962"/>
    <cellStyle name="style1444996871967" xfId="963"/>
    <cellStyle name="style1444996872014" xfId="964"/>
    <cellStyle name="style1444996872061" xfId="965"/>
    <cellStyle name="style1444996872108" xfId="966"/>
    <cellStyle name="style1444996872155" xfId="967"/>
    <cellStyle name="style1444996872201" xfId="968"/>
    <cellStyle name="style1444996872264" xfId="969"/>
    <cellStyle name="style1444996872295" xfId="970"/>
    <cellStyle name="style1444996872342" xfId="971"/>
    <cellStyle name="style1444996872404" xfId="972"/>
    <cellStyle name="style1444996872451" xfId="973"/>
    <cellStyle name="style1444996872482" xfId="974"/>
    <cellStyle name="style1444996872545" xfId="975"/>
    <cellStyle name="style1444996872607" xfId="976"/>
    <cellStyle name="style1444996872654" xfId="977"/>
    <cellStyle name="style1444996872685" xfId="978"/>
    <cellStyle name="style1444996872966" xfId="979"/>
    <cellStyle name="style1444996873013" xfId="980"/>
    <cellStyle name="style1444996873059" xfId="981"/>
    <cellStyle name="style1444996873106" xfId="982"/>
    <cellStyle name="style1444996873153" xfId="983"/>
    <cellStyle name="style1444996873200" xfId="984"/>
    <cellStyle name="style1444996873247" xfId="985"/>
    <cellStyle name="style1444996873309" xfId="986"/>
    <cellStyle name="style1444996873356" xfId="987"/>
    <cellStyle name="style1444996873683" xfId="988"/>
    <cellStyle name="style1444997025706" xfId="989"/>
    <cellStyle name="style1444997025768" xfId="990"/>
    <cellStyle name="style1444997025799" xfId="991"/>
    <cellStyle name="style1444997025830" xfId="992"/>
    <cellStyle name="style1444997025862" xfId="993"/>
    <cellStyle name="style1444997025893" xfId="994"/>
    <cellStyle name="style1444997025924" xfId="995"/>
    <cellStyle name="style1444997025955" xfId="996"/>
    <cellStyle name="style1444997025986" xfId="997"/>
    <cellStyle name="style1444997026018" xfId="998"/>
    <cellStyle name="style1444997026049" xfId="999"/>
    <cellStyle name="style1444997026080" xfId="1000"/>
    <cellStyle name="style1444997026111" xfId="1001"/>
    <cellStyle name="style1444997026142" xfId="1002"/>
    <cellStyle name="style1444997026174" xfId="1003"/>
    <cellStyle name="style1444997026205" xfId="1004"/>
    <cellStyle name="style1444997026220" xfId="1005"/>
    <cellStyle name="style1444997026252" xfId="1006"/>
    <cellStyle name="style1444997026314" xfId="1007"/>
    <cellStyle name="style1444997026345" xfId="1008"/>
    <cellStyle name="style1444997026376" xfId="1009"/>
    <cellStyle name="style1444997026408" xfId="1010"/>
    <cellStyle name="style1444997026439" xfId="1011"/>
    <cellStyle name="style1444997026470" xfId="1012"/>
    <cellStyle name="style1444997026486" xfId="1013"/>
    <cellStyle name="style1444997026532" xfId="1014"/>
    <cellStyle name="style1444997026564" xfId="1015"/>
    <cellStyle name="style1444997026579" xfId="1016"/>
    <cellStyle name="style1444997026626" xfId="1017"/>
    <cellStyle name="style1444997026657" xfId="1018"/>
    <cellStyle name="style1444997026688" xfId="1019"/>
    <cellStyle name="style1444997026720" xfId="1020"/>
    <cellStyle name="style1444997026735" xfId="1021"/>
    <cellStyle name="style1444997026766" xfId="1022"/>
    <cellStyle name="style1444997026798" xfId="1023"/>
    <cellStyle name="style1444997026829" xfId="1024"/>
    <cellStyle name="style1444997026844" xfId="1025"/>
    <cellStyle name="style1444997026938" xfId="1026"/>
    <cellStyle name="style1444997026969" xfId="1027"/>
    <cellStyle name="style1444997027000" xfId="1028"/>
    <cellStyle name="style1444997027063" xfId="1029"/>
    <cellStyle name="style1444997027141" xfId="1030"/>
    <cellStyle name="style1444997027172" xfId="1031"/>
    <cellStyle name="style1444997027203" xfId="1032"/>
    <cellStyle name="style1444997027234" xfId="1033"/>
    <cellStyle name="style1444997027266" xfId="1034"/>
    <cellStyle name="style1444997027297" xfId="1035"/>
    <cellStyle name="style1444997027328" xfId="1036"/>
    <cellStyle name="style1444997027390" xfId="1037"/>
    <cellStyle name="style1444997027422" xfId="1038"/>
    <cellStyle name="style1444997027858" xfId="1039"/>
    <cellStyle name="style1444997033584" xfId="1040"/>
    <cellStyle name="style1444997033615" xfId="1041"/>
    <cellStyle name="style1444997033646" xfId="1042"/>
    <cellStyle name="style1444997033662" xfId="1043"/>
    <cellStyle name="style1444997033693" xfId="1044"/>
    <cellStyle name="style1444997033708" xfId="1045"/>
    <cellStyle name="style1444997033740" xfId="1046"/>
    <cellStyle name="style1444997033771" xfId="1047"/>
    <cellStyle name="style1444997033786" xfId="1048"/>
    <cellStyle name="style1444997033818" xfId="1049"/>
    <cellStyle name="style1444997033849" xfId="1050"/>
    <cellStyle name="style1444997033911" xfId="1051"/>
    <cellStyle name="style1444997033927" xfId="1052"/>
    <cellStyle name="style1444997033942" xfId="1053"/>
    <cellStyle name="style1444997033989" xfId="1054"/>
    <cellStyle name="style1444997034020" xfId="1055"/>
    <cellStyle name="style1444997034036" xfId="1056"/>
    <cellStyle name="style1444997034052" xfId="1057"/>
    <cellStyle name="style1444997034083" xfId="1058"/>
    <cellStyle name="style1444997034114" xfId="1059"/>
    <cellStyle name="style1444997034130" xfId="1060"/>
    <cellStyle name="style1444997034161" xfId="1061"/>
    <cellStyle name="style1444997034192" xfId="1062"/>
    <cellStyle name="style1444997034223" xfId="1063"/>
    <cellStyle name="style1444997034239" xfId="1064"/>
    <cellStyle name="style1444997034270" xfId="1065"/>
    <cellStyle name="style1444997034286" xfId="1066"/>
    <cellStyle name="style1444997034317" xfId="1067"/>
    <cellStyle name="style1444997034348" xfId="1068"/>
    <cellStyle name="style1444997034364" xfId="1069"/>
    <cellStyle name="style1444997034395" xfId="1070"/>
    <cellStyle name="style1444997034426" xfId="1071"/>
    <cellStyle name="style1444997034442" xfId="1072"/>
    <cellStyle name="style1444997034504" xfId="1073"/>
    <cellStyle name="style1444997034535" xfId="1074"/>
    <cellStyle name="style1444997034566" xfId="1075"/>
    <cellStyle name="style1444997034582" xfId="1076"/>
    <cellStyle name="style1444997034629" xfId="1077"/>
    <cellStyle name="style1444997034644" xfId="1078"/>
    <cellStyle name="style1444997034676" xfId="1079"/>
    <cellStyle name="style1444997034691" xfId="1080"/>
    <cellStyle name="style1444997034878" xfId="1081"/>
    <cellStyle name="style1444997034894" xfId="1082"/>
    <cellStyle name="style1444997034925" xfId="1083"/>
    <cellStyle name="style1444997034941" xfId="1084"/>
    <cellStyle name="style1444997035019" xfId="1085"/>
    <cellStyle name="style1444997035034" xfId="1086"/>
    <cellStyle name="style1444997035066" xfId="1087"/>
    <cellStyle name="style1444997035097" xfId="1088"/>
    <cellStyle name="style1444997035112" xfId="1089"/>
    <cellStyle name="style1444997035518" xfId="1090"/>
    <cellStyle name="style1444997046048" xfId="1091"/>
    <cellStyle name="style1444997046079" xfId="1092"/>
    <cellStyle name="style1444997046111" xfId="1093"/>
    <cellStyle name="style1444997046142" xfId="1094"/>
    <cellStyle name="style1444997046157" xfId="1095"/>
    <cellStyle name="style1444997046189" xfId="1096"/>
    <cellStyle name="style1444997046204" xfId="1097"/>
    <cellStyle name="style1444997046235" xfId="1098"/>
    <cellStyle name="style1444997046251" xfId="1099"/>
    <cellStyle name="style1444997046282" xfId="1100"/>
    <cellStyle name="style1444997046329" xfId="1101"/>
    <cellStyle name="style1444997046360" xfId="1102"/>
    <cellStyle name="style1444997046376" xfId="1103"/>
    <cellStyle name="style1444997046391" xfId="1104"/>
    <cellStyle name="style1444997046438" xfId="1105"/>
    <cellStyle name="style1444997046454" xfId="1106"/>
    <cellStyle name="style1444997046485" xfId="1107"/>
    <cellStyle name="style1444997046501" xfId="1108"/>
    <cellStyle name="style1444997046532" xfId="1109"/>
    <cellStyle name="style1444997046547" xfId="1110"/>
    <cellStyle name="style1444997046579" xfId="1111"/>
    <cellStyle name="style1444997046610" xfId="1112"/>
    <cellStyle name="style1444997046625" xfId="1113"/>
    <cellStyle name="style1444997046657" xfId="1114"/>
    <cellStyle name="style1444997046672" xfId="1115"/>
    <cellStyle name="style1444997046703" xfId="1116"/>
    <cellStyle name="style1444997046735" xfId="1117"/>
    <cellStyle name="style1444997046750" xfId="1118"/>
    <cellStyle name="style1444997046781" xfId="1119"/>
    <cellStyle name="style1444997046844" xfId="1120"/>
    <cellStyle name="style1444997046859" xfId="1121"/>
    <cellStyle name="style1444997046891" xfId="1122"/>
    <cellStyle name="style1444997046906" xfId="1123"/>
    <cellStyle name="style1444997046937" xfId="1124"/>
    <cellStyle name="style1444997046953" xfId="1125"/>
    <cellStyle name="style1444997047000" xfId="1126"/>
    <cellStyle name="style1444997047015" xfId="1127"/>
    <cellStyle name="style1444997047062" xfId="1128"/>
    <cellStyle name="style1444997047093" xfId="1129"/>
    <cellStyle name="style1444997047109" xfId="1130"/>
    <cellStyle name="style1444997047140" xfId="1131"/>
    <cellStyle name="style1444997047343" xfId="1132"/>
    <cellStyle name="style1444997047359" xfId="1133"/>
    <cellStyle name="style1444997047390" xfId="1134"/>
    <cellStyle name="style1444997047421" xfId="1135"/>
    <cellStyle name="style1444997047452" xfId="1136"/>
    <cellStyle name="style1444997047483" xfId="1137"/>
    <cellStyle name="style1444997047499" xfId="1138"/>
    <cellStyle name="style1444997047546" xfId="1139"/>
    <cellStyle name="style1444997047577" xfId="1140"/>
    <cellStyle name="style1444997047951" xfId="1141"/>
    <cellStyle name="style1444997056968" xfId="1142"/>
    <cellStyle name="style1444997056999" xfId="1143"/>
    <cellStyle name="style1444997057015" xfId="1144"/>
    <cellStyle name="style1444997057046" xfId="1145"/>
    <cellStyle name="style1444997057077" xfId="1146"/>
    <cellStyle name="style1444997057093" xfId="1147"/>
    <cellStyle name="style1444997057124" xfId="1148"/>
    <cellStyle name="style1444997057187" xfId="1149"/>
    <cellStyle name="style1444997057202" xfId="1150"/>
    <cellStyle name="style1444997057233" xfId="1151"/>
    <cellStyle name="style1444997057249" xfId="1152"/>
    <cellStyle name="style1444997057265" xfId="1153"/>
    <cellStyle name="style1444997057296" xfId="1154"/>
    <cellStyle name="style1444997057311" xfId="1155"/>
    <cellStyle name="style1444997057343" xfId="1156"/>
    <cellStyle name="style1444997057358" xfId="1157"/>
    <cellStyle name="style1444997057374" xfId="1158"/>
    <cellStyle name="style1444997057405" xfId="1159"/>
    <cellStyle name="style1444997057421" xfId="1160"/>
    <cellStyle name="style1444997057436" xfId="1161"/>
    <cellStyle name="style1444997057467" xfId="1162"/>
    <cellStyle name="style1444997057483" xfId="1163"/>
    <cellStyle name="style1444997057514" xfId="1164"/>
    <cellStyle name="style1444997057530" xfId="1165"/>
    <cellStyle name="style1444997057545" xfId="1166"/>
    <cellStyle name="style1444997057623" xfId="1167"/>
    <cellStyle name="style1444997057655" xfId="1168"/>
    <cellStyle name="style1444997057686" xfId="1169"/>
    <cellStyle name="style1444997057701" xfId="1170"/>
    <cellStyle name="style1444997057733" xfId="1171"/>
    <cellStyle name="style1444997057748" xfId="1172"/>
    <cellStyle name="style1444997057779" xfId="1173"/>
    <cellStyle name="style1444997057795" xfId="1174"/>
    <cellStyle name="style1444997057811" xfId="1175"/>
    <cellStyle name="style1444997057842" xfId="1176"/>
    <cellStyle name="style1444997057857" xfId="1177"/>
    <cellStyle name="style1444997057873" xfId="1178"/>
    <cellStyle name="style1444997057920" xfId="1179"/>
    <cellStyle name="style1444997057935" xfId="1180"/>
    <cellStyle name="style1444997057967" xfId="1181"/>
    <cellStyle name="style1444997057982" xfId="1182"/>
    <cellStyle name="style1444997058169" xfId="1183"/>
    <cellStyle name="style1444997058185" xfId="1184"/>
    <cellStyle name="style1444997058216" xfId="1185"/>
    <cellStyle name="style1444997058232" xfId="1186"/>
    <cellStyle name="style1444997058263" xfId="1187"/>
    <cellStyle name="style1444997058279" xfId="1188"/>
    <cellStyle name="style1444997058310" xfId="1189"/>
    <cellStyle name="style1444997058341" xfId="1190"/>
    <cellStyle name="style1444997058357" xfId="1191"/>
    <cellStyle name="style1444997058731" xfId="1192"/>
    <cellStyle name="style1444997071149" xfId="1193"/>
    <cellStyle name="style1444997071180" xfId="1194"/>
    <cellStyle name="style1444997071211" xfId="1195"/>
    <cellStyle name="style1444997071227" xfId="1196"/>
    <cellStyle name="style1444997071258" xfId="1197"/>
    <cellStyle name="style1444997071273" xfId="1198"/>
    <cellStyle name="style1444997071305" xfId="1199"/>
    <cellStyle name="style1444997071320" xfId="1200"/>
    <cellStyle name="style1444997071351" xfId="1201"/>
    <cellStyle name="style1444997071367" xfId="1202"/>
    <cellStyle name="style1444997071398" xfId="1203"/>
    <cellStyle name="style1444997071414" xfId="1204"/>
    <cellStyle name="style1444997071445" xfId="1205"/>
    <cellStyle name="style1444997071461" xfId="1206"/>
    <cellStyle name="style1444997071492" xfId="1207"/>
    <cellStyle name="style1444997071554" xfId="1208"/>
    <cellStyle name="style1444997071585" xfId="1209"/>
    <cellStyle name="style1444997071601" xfId="1210"/>
    <cellStyle name="style1444997071617" xfId="1211"/>
    <cellStyle name="style1444997071648" xfId="1212"/>
    <cellStyle name="style1444997071663" xfId="1213"/>
    <cellStyle name="style1444997071695" xfId="1214"/>
    <cellStyle name="style1444997071710" xfId="1215"/>
    <cellStyle name="style1444997071741" xfId="1216"/>
    <cellStyle name="style1444997071757" xfId="1217"/>
    <cellStyle name="style1444997071773" xfId="1218"/>
    <cellStyle name="style1444997071804" xfId="1219"/>
    <cellStyle name="style1444997071819" xfId="1220"/>
    <cellStyle name="style1444997071851" xfId="1221"/>
    <cellStyle name="style1444997071866" xfId="1222"/>
    <cellStyle name="style1444997071897" xfId="1223"/>
    <cellStyle name="style1444997071913" xfId="1224"/>
    <cellStyle name="style1444997071929" xfId="1225"/>
    <cellStyle name="style1444997071960" xfId="1226"/>
    <cellStyle name="style1444997071991" xfId="1227"/>
    <cellStyle name="style1444997072022" xfId="1228"/>
    <cellStyle name="style1444997072038" xfId="1229"/>
    <cellStyle name="style1444997072131" xfId="1230"/>
    <cellStyle name="style1444997072163" xfId="1231"/>
    <cellStyle name="style1444997072178" xfId="1232"/>
    <cellStyle name="style1444997072209" xfId="1233"/>
    <cellStyle name="style1444997072381" xfId="1234"/>
    <cellStyle name="style1444997072397" xfId="1235"/>
    <cellStyle name="style1444997072428" xfId="1236"/>
    <cellStyle name="style1444997072443" xfId="1237"/>
    <cellStyle name="style1444997072475" xfId="1238"/>
    <cellStyle name="style1444997072506" xfId="1239"/>
    <cellStyle name="style1444997072521" xfId="1240"/>
    <cellStyle name="style1444997072553" xfId="1241"/>
    <cellStyle name="style1444997072615" xfId="1242"/>
    <cellStyle name="style1444997072989" xfId="1243"/>
    <cellStyle name="style1444997084690" xfId="1244"/>
    <cellStyle name="style1444997084721" xfId="1245"/>
    <cellStyle name="style1444997084752" xfId="1246"/>
    <cellStyle name="style1444997084768" xfId="1247"/>
    <cellStyle name="style1444997084783" xfId="1248"/>
    <cellStyle name="style1444997084814" xfId="1249"/>
    <cellStyle name="style1444997084830" xfId="1250"/>
    <cellStyle name="style1444997084846" xfId="1251"/>
    <cellStyle name="style1444997084877" xfId="1252"/>
    <cellStyle name="style1444997084892" xfId="1253"/>
    <cellStyle name="style1444997084924" xfId="1254"/>
    <cellStyle name="style1444997084939" xfId="1255"/>
    <cellStyle name="style1444997084955" xfId="1256"/>
    <cellStyle name="style1444997084970" xfId="1257"/>
    <cellStyle name="style1444997085002" xfId="1258"/>
    <cellStyle name="style1444997085033" xfId="1259"/>
    <cellStyle name="style1444997085048" xfId="1260"/>
    <cellStyle name="style1444997085064" xfId="1261"/>
    <cellStyle name="style1444997085095" xfId="1262"/>
    <cellStyle name="style1444997085111" xfId="1263"/>
    <cellStyle name="style1444997085173" xfId="1264"/>
    <cellStyle name="style1444997085204" xfId="1265"/>
    <cellStyle name="style1444997085220" xfId="1266"/>
    <cellStyle name="style1444997085251" xfId="1267"/>
    <cellStyle name="style1444997085282" xfId="1268"/>
    <cellStyle name="style1444997085314" xfId="1269"/>
    <cellStyle name="style1444997085329" xfId="1270"/>
    <cellStyle name="style1444997085345" xfId="1271"/>
    <cellStyle name="style1444997085376" xfId="1272"/>
    <cellStyle name="style1444997085392" xfId="1273"/>
    <cellStyle name="style1444997085423" xfId="1274"/>
    <cellStyle name="style1444997085438" xfId="1275"/>
    <cellStyle name="style1444997085454" xfId="1276"/>
    <cellStyle name="style1444997085485" xfId="1277"/>
    <cellStyle name="style1444997085516" xfId="1278"/>
    <cellStyle name="style1444997085532" xfId="1279"/>
    <cellStyle name="style1444997085563" xfId="1280"/>
    <cellStyle name="style1444997085610" xfId="1281"/>
    <cellStyle name="style1444997085626" xfId="1282"/>
    <cellStyle name="style1444997085641" xfId="1283"/>
    <cellStyle name="style1444997085657" xfId="1284"/>
    <cellStyle name="style1444997085860" xfId="1285"/>
    <cellStyle name="style1444997085875" xfId="1286"/>
    <cellStyle name="style1444997085891" xfId="1287"/>
    <cellStyle name="style1444997085922" xfId="1288"/>
    <cellStyle name="style1444997085938" xfId="1289"/>
    <cellStyle name="style1444997085969" xfId="1290"/>
    <cellStyle name="style1444997085984" xfId="1291"/>
    <cellStyle name="style1444997086016" xfId="1292"/>
    <cellStyle name="style1444997086031" xfId="1293"/>
    <cellStyle name="style1444997086374" xfId="1294"/>
    <cellStyle name="style1444997095438" xfId="1295"/>
    <cellStyle name="style1444997095469" xfId="1296"/>
    <cellStyle name="style1444997095485" xfId="1297"/>
    <cellStyle name="style1444997095516" xfId="1298"/>
    <cellStyle name="style1444997095532" xfId="1299"/>
    <cellStyle name="style1444997095563" xfId="1300"/>
    <cellStyle name="style1444997095578" xfId="1301"/>
    <cellStyle name="style1444997095594" xfId="1302"/>
    <cellStyle name="style1444997095625" xfId="1303"/>
    <cellStyle name="style1444997095641" xfId="1304"/>
    <cellStyle name="style1444997095672" xfId="1305"/>
    <cellStyle name="style1444997095688" xfId="1306"/>
    <cellStyle name="style1444997095703" xfId="1307"/>
    <cellStyle name="style1444997095719" xfId="1308"/>
    <cellStyle name="style1444997095953" xfId="1309"/>
    <cellStyle name="style1444997095968" xfId="1310"/>
    <cellStyle name="style1444997095984" xfId="1311"/>
    <cellStyle name="style1444997096000" xfId="1312"/>
    <cellStyle name="style1444997096015" xfId="1313"/>
    <cellStyle name="style1444997096046" xfId="1314"/>
    <cellStyle name="style1444997096062" xfId="1315"/>
    <cellStyle name="style1444997096078" xfId="1316"/>
    <cellStyle name="style1444997096109" xfId="1317"/>
    <cellStyle name="style1444997096124" xfId="1318"/>
    <cellStyle name="style1444997096156" xfId="1319"/>
    <cellStyle name="style1444997096171" xfId="1320"/>
    <cellStyle name="style1444997096202" xfId="1321"/>
    <cellStyle name="style1444997096234" xfId="1322"/>
    <cellStyle name="style1444997096265" xfId="1323"/>
    <cellStyle name="style1444997096280" xfId="1324"/>
    <cellStyle name="style1444997096296" xfId="1325"/>
    <cellStyle name="style1444997096327" xfId="1326"/>
    <cellStyle name="style1444997096343" xfId="1327"/>
    <cellStyle name="style1444997096358" xfId="1328"/>
    <cellStyle name="style1444997096390" xfId="1329"/>
    <cellStyle name="style1444997096405" xfId="1330"/>
    <cellStyle name="style1444997096421" xfId="1331"/>
    <cellStyle name="style1444997096499" xfId="1332"/>
    <cellStyle name="style1444997096514" xfId="1333"/>
    <cellStyle name="style1444997096530" xfId="1334"/>
    <cellStyle name="style1444997096561" xfId="1335"/>
    <cellStyle name="style1444997096702" xfId="1336"/>
    <cellStyle name="style1444997096733" xfId="1337"/>
    <cellStyle name="style1444997096748" xfId="1338"/>
    <cellStyle name="style1444997096764" xfId="1339"/>
    <cellStyle name="style1444997096795" xfId="1340"/>
    <cellStyle name="style1444997096811" xfId="1341"/>
    <cellStyle name="style1444997096842" xfId="1342"/>
    <cellStyle name="style1444997096873" xfId="1343"/>
    <cellStyle name="style1444997096889" xfId="1344"/>
    <cellStyle name="style1444997097263" xfId="1345"/>
    <cellStyle name="style1444997111803" xfId="1346"/>
    <cellStyle name="style1444997111834" xfId="1347"/>
    <cellStyle name="style1444997111849" xfId="1348"/>
    <cellStyle name="style1444997111881" xfId="1349"/>
    <cellStyle name="style1444997111896" xfId="1350"/>
    <cellStyle name="style1444997111912" xfId="1351"/>
    <cellStyle name="style1444997111943" xfId="1352"/>
    <cellStyle name="style1444997111959" xfId="1353"/>
    <cellStyle name="style1444997111990" xfId="1354"/>
    <cellStyle name="style1444997112005" xfId="1355"/>
    <cellStyle name="style1444997112021" xfId="1356"/>
    <cellStyle name="style1444997112052" xfId="1357"/>
    <cellStyle name="style1444997112068" xfId="1358"/>
    <cellStyle name="style1444997112083" xfId="1359"/>
    <cellStyle name="style1444997112115" xfId="1360"/>
    <cellStyle name="style1444997112130" xfId="1361"/>
    <cellStyle name="style1444997112193" xfId="1362"/>
    <cellStyle name="style1444997112208" xfId="1363"/>
    <cellStyle name="style1444997112239" xfId="1364"/>
    <cellStyle name="style1444997112255" xfId="1365"/>
    <cellStyle name="style1444997112271" xfId="1366"/>
    <cellStyle name="style1444997112302" xfId="1367"/>
    <cellStyle name="style1444997112317" xfId="1368"/>
    <cellStyle name="style1444997112333" xfId="1369"/>
    <cellStyle name="style1444997112364" xfId="1370"/>
    <cellStyle name="style1444997112380" xfId="1371"/>
    <cellStyle name="style1444997112427" xfId="1372"/>
    <cellStyle name="style1444997112442" xfId="1373"/>
    <cellStyle name="style1444997112473" xfId="1374"/>
    <cellStyle name="style1444997112489" xfId="1375"/>
    <cellStyle name="style1444997112505" xfId="1376"/>
    <cellStyle name="style1444997112536" xfId="1377"/>
    <cellStyle name="style1444997112551" xfId="1378"/>
    <cellStyle name="style1444997112567" xfId="1379"/>
    <cellStyle name="style1444997112598" xfId="1380"/>
    <cellStyle name="style1444997112614" xfId="1381"/>
    <cellStyle name="style1444997112629" xfId="1382"/>
    <cellStyle name="style1444997112707" xfId="1383"/>
    <cellStyle name="style1444997112739" xfId="1384"/>
    <cellStyle name="style1444997112754" xfId="1385"/>
    <cellStyle name="style1444997112770" xfId="1386"/>
    <cellStyle name="style1444997112910" xfId="1387"/>
    <cellStyle name="style1444997112926" xfId="1388"/>
    <cellStyle name="style1444997112957" xfId="1389"/>
    <cellStyle name="style1444997112973" xfId="1390"/>
    <cellStyle name="style1444997113004" xfId="1391"/>
    <cellStyle name="style1444997113019" xfId="1392"/>
    <cellStyle name="style1444997113035" xfId="1393"/>
    <cellStyle name="style1444997113066" xfId="1394"/>
    <cellStyle name="style1444997113144" xfId="1395"/>
    <cellStyle name="style1444997113472" xfId="1396"/>
    <cellStyle name="style1444997123222" xfId="1397"/>
    <cellStyle name="style1444997123253" xfId="1398"/>
    <cellStyle name="style1444997123300" xfId="1399"/>
    <cellStyle name="style1444997123331" xfId="1400"/>
    <cellStyle name="style1444997123362" xfId="1401"/>
    <cellStyle name="style1444997123378" xfId="1402"/>
    <cellStyle name="style1444997123393" xfId="1403"/>
    <cellStyle name="style1444997123425" xfId="1404"/>
    <cellStyle name="style1444997123440" xfId="1405"/>
    <cellStyle name="style1444997123471" xfId="1406"/>
    <cellStyle name="style1444997123487" xfId="1407"/>
    <cellStyle name="style1444997123503" xfId="1408"/>
    <cellStyle name="style1444997123518" xfId="1409"/>
    <cellStyle name="style1444997123549" xfId="1410"/>
    <cellStyle name="style1444997123627" xfId="1411"/>
    <cellStyle name="style1444997123643" xfId="1412"/>
    <cellStyle name="style1444997123659" xfId="1413"/>
    <cellStyle name="style1444997123674" xfId="1414"/>
    <cellStyle name="style1444997123690" xfId="1415"/>
    <cellStyle name="style1444997123721" xfId="1416"/>
    <cellStyle name="style1444997123737" xfId="1417"/>
    <cellStyle name="style1444997123768" xfId="1418"/>
    <cellStyle name="style1444997123799" xfId="1419"/>
    <cellStyle name="style1444997123830" xfId="1420"/>
    <cellStyle name="style1444997123846" xfId="1421"/>
    <cellStyle name="style1444997123877" xfId="1422"/>
    <cellStyle name="style1444997123908" xfId="1423"/>
    <cellStyle name="style1444997123924" xfId="1424"/>
    <cellStyle name="style1444997123955" xfId="1425"/>
    <cellStyle name="style1444997123971" xfId="1426"/>
    <cellStyle name="style1444997123986" xfId="1427"/>
    <cellStyle name="style1444997124017" xfId="1428"/>
    <cellStyle name="style1444997124033" xfId="1429"/>
    <cellStyle name="style1444997124049" xfId="1430"/>
    <cellStyle name="style1444997124080" xfId="1431"/>
    <cellStyle name="style1444997124142" xfId="1432"/>
    <cellStyle name="style1444997124173" xfId="1433"/>
    <cellStyle name="style1444997124205" xfId="1434"/>
    <cellStyle name="style1444997124220" xfId="1435"/>
    <cellStyle name="style1444997124251" xfId="1436"/>
    <cellStyle name="style1444997124267" xfId="1437"/>
    <cellStyle name="style1444997124423" xfId="1438"/>
    <cellStyle name="style1444997124454" xfId="1439"/>
    <cellStyle name="style1444997124470" xfId="1440"/>
    <cellStyle name="style1444997124485" xfId="1441"/>
    <cellStyle name="style1444997124563" xfId="1442"/>
    <cellStyle name="style1444997124595" xfId="1443"/>
    <cellStyle name="style1444997124610" xfId="1444"/>
    <cellStyle name="style1444997124641" xfId="1445"/>
    <cellStyle name="style1444997124673" xfId="1446"/>
    <cellStyle name="style1444997125031" xfId="1447"/>
    <cellStyle name="style1444997143999" xfId="1448"/>
    <cellStyle name="style1444997144030" xfId="1449"/>
    <cellStyle name="style1444997144045" xfId="1450"/>
    <cellStyle name="style1444997144077" xfId="1451"/>
    <cellStyle name="style1444997144092" xfId="1452"/>
    <cellStyle name="style1444997144108" xfId="1453"/>
    <cellStyle name="style1444997144139" xfId="1454"/>
    <cellStyle name="style1444997144155" xfId="1455"/>
    <cellStyle name="style1444997144186" xfId="1456"/>
    <cellStyle name="style1444997144201" xfId="1457"/>
    <cellStyle name="style1444997144279" xfId="1458"/>
    <cellStyle name="style1444997144295" xfId="1459"/>
    <cellStyle name="style1444997144326" xfId="1460"/>
    <cellStyle name="style1444997144342" xfId="1461"/>
    <cellStyle name="style1444997144373" xfId="1462"/>
    <cellStyle name="style1444997144389" xfId="1463"/>
    <cellStyle name="style1444997144404" xfId="1464"/>
    <cellStyle name="style1444997144435" xfId="1465"/>
    <cellStyle name="style1444997144451" xfId="1466"/>
    <cellStyle name="style1444997144467" xfId="1467"/>
    <cellStyle name="style1444997144498" xfId="1468"/>
    <cellStyle name="style1444997144513" xfId="1469"/>
    <cellStyle name="style1444997144545" xfId="1470"/>
    <cellStyle name="style1444997144576" xfId="1471"/>
    <cellStyle name="style1444997144607" xfId="1472"/>
    <cellStyle name="style1444997144638" xfId="1473"/>
    <cellStyle name="style1444997144716" xfId="1474"/>
    <cellStyle name="style1444997144732" xfId="1475"/>
    <cellStyle name="style1444997144747" xfId="1476"/>
    <cellStyle name="style1444997144779" xfId="1477"/>
    <cellStyle name="style1444997144794" xfId="1478"/>
    <cellStyle name="style1444997144810" xfId="1479"/>
    <cellStyle name="style1444997144841" xfId="1480"/>
    <cellStyle name="style1444997144857" xfId="1481"/>
    <cellStyle name="style1444997144888" xfId="1482"/>
    <cellStyle name="style1444997144903" xfId="1483"/>
    <cellStyle name="style1444997144919" xfId="1484"/>
    <cellStyle name="style1444997144966" xfId="1485"/>
    <cellStyle name="style1444997144981" xfId="1486"/>
    <cellStyle name="style1444997145013" xfId="1487"/>
    <cellStyle name="style1444997145028" xfId="1488"/>
    <cellStyle name="style1444997145215" xfId="1489"/>
    <cellStyle name="style1444997145247" xfId="1490"/>
    <cellStyle name="style1444997145262" xfId="1491"/>
    <cellStyle name="style1444997145293" xfId="1492"/>
    <cellStyle name="style1444997145309" xfId="1493"/>
    <cellStyle name="style1444997145340" xfId="1494"/>
    <cellStyle name="style1444997145356" xfId="1495"/>
    <cellStyle name="style1444997145387" xfId="1496"/>
    <cellStyle name="style1444997145465" xfId="1497"/>
    <cellStyle name="style1444997145481" xfId="1498"/>
    <cellStyle name="style1444997145559" xfId="1499"/>
    <cellStyle name="style1444997145855" xfId="1500"/>
    <cellStyle name="style1444997154560" xfId="1501"/>
    <cellStyle name="style1444997154575" xfId="1502"/>
    <cellStyle name="style1444997154607" xfId="1503"/>
    <cellStyle name="style1444997154622" xfId="1504"/>
    <cellStyle name="style1444997154653" xfId="1505"/>
    <cellStyle name="style1444997154669" xfId="1506"/>
    <cellStyle name="style1444997154747" xfId="1507"/>
    <cellStyle name="style1444997154778" xfId="1508"/>
    <cellStyle name="style1444997154794" xfId="1509"/>
    <cellStyle name="style1444997154825" xfId="1510"/>
    <cellStyle name="style1444997154841" xfId="1511"/>
    <cellStyle name="style1444997154856" xfId="1512"/>
    <cellStyle name="style1444997154887" xfId="1513"/>
    <cellStyle name="style1444997154903" xfId="1514"/>
    <cellStyle name="style1444997154934" xfId="1515"/>
    <cellStyle name="style1444997154950" xfId="1516"/>
    <cellStyle name="style1444997154965" xfId="1517"/>
    <cellStyle name="style1444997154997" xfId="1518"/>
    <cellStyle name="style1444997155012" xfId="1519"/>
    <cellStyle name="style1444997155028" xfId="1520"/>
    <cellStyle name="style1444997155059" xfId="1521"/>
    <cellStyle name="style1444997155075" xfId="1522"/>
    <cellStyle name="style1444997155106" xfId="1523"/>
    <cellStyle name="style1444997155121" xfId="1524"/>
    <cellStyle name="style1444997155137" xfId="1525"/>
    <cellStyle name="style1444997155168" xfId="1526"/>
    <cellStyle name="style1444997155184" xfId="1527"/>
    <cellStyle name="style1444997155231" xfId="1528"/>
    <cellStyle name="style1444997155309" xfId="1529"/>
    <cellStyle name="style1444997155324" xfId="1530"/>
    <cellStyle name="style1444997155355" xfId="1531"/>
    <cellStyle name="style1444997155371" xfId="1532"/>
    <cellStyle name="style1444997155387" xfId="1533"/>
    <cellStyle name="style1444997155418" xfId="1534"/>
    <cellStyle name="style1444997155433" xfId="1535"/>
    <cellStyle name="style1444997155449" xfId="1536"/>
    <cellStyle name="style1444997155480" xfId="1537"/>
    <cellStyle name="style1444997155511" xfId="1538"/>
    <cellStyle name="style1444997155543" xfId="1539"/>
    <cellStyle name="style1444997155558" xfId="1540"/>
    <cellStyle name="style1444997155574" xfId="1541"/>
    <cellStyle name="style1444997156011" xfId="1542"/>
    <cellStyle name="style1444997156042" xfId="1543"/>
    <cellStyle name="style1444997156073" xfId="1544"/>
    <cellStyle name="style1444997156104" xfId="1545"/>
    <cellStyle name="style1444997156135" xfId="1546"/>
    <cellStyle name="style1444997156151" xfId="1547"/>
    <cellStyle name="style1444997156167" xfId="1548"/>
    <cellStyle name="style1444997156198" xfId="1549"/>
    <cellStyle name="style1444997156213" xfId="1550"/>
    <cellStyle name="style1444997156229" xfId="1551"/>
    <cellStyle name="style1444997156557" xfId="1552"/>
    <cellStyle name="style1444997167024" xfId="1553"/>
    <cellStyle name="style1444997167055" xfId="1554"/>
    <cellStyle name="style1444997167071" xfId="1555"/>
    <cellStyle name="style1444997167102" xfId="1556"/>
    <cellStyle name="style1444997167118" xfId="1557"/>
    <cellStyle name="style1444997167133" xfId="1558"/>
    <cellStyle name="style1444997167165" xfId="1559"/>
    <cellStyle name="style1444997167180" xfId="1560"/>
    <cellStyle name="style1444997167211" xfId="1561"/>
    <cellStyle name="style1444997167227" xfId="1562"/>
    <cellStyle name="style1444997167258" xfId="1563"/>
    <cellStyle name="style1444997167274" xfId="1564"/>
    <cellStyle name="style1444997167289" xfId="1565"/>
    <cellStyle name="style1444997167305" xfId="1566"/>
    <cellStyle name="style1444997167352" xfId="1567"/>
    <cellStyle name="style1444997167368" xfId="1568"/>
    <cellStyle name="style1444997167383" xfId="1569"/>
    <cellStyle name="style1444997167399" xfId="1570"/>
    <cellStyle name="style1444997167508" xfId="1571"/>
    <cellStyle name="style1444997167539" xfId="1572"/>
    <cellStyle name="style1444997167570" xfId="1573"/>
    <cellStyle name="style1444997167586" xfId="1574"/>
    <cellStyle name="style1444997167602" xfId="1575"/>
    <cellStyle name="style1444997167633" xfId="1576"/>
    <cellStyle name="style1444997167648" xfId="1577"/>
    <cellStyle name="style1444997167680" xfId="1578"/>
    <cellStyle name="style1444997167695" xfId="1579"/>
    <cellStyle name="style1444997167711" xfId="1580"/>
    <cellStyle name="style1444997167742" xfId="1581"/>
    <cellStyle name="style1444997167758" xfId="1582"/>
    <cellStyle name="style1444997167773" xfId="1583"/>
    <cellStyle name="style1444997167804" xfId="1584"/>
    <cellStyle name="style1444997167820" xfId="1585"/>
    <cellStyle name="style1444997167836" xfId="1586"/>
    <cellStyle name="style1444997167867" xfId="1587"/>
    <cellStyle name="style1444997167882" xfId="1588"/>
    <cellStyle name="style1444997167898" xfId="1589"/>
    <cellStyle name="style1444997167929" xfId="1590"/>
    <cellStyle name="style1444997167960" xfId="1591"/>
    <cellStyle name="style1444997167976" xfId="1592"/>
    <cellStyle name="style1444997167992" xfId="1593"/>
    <cellStyle name="style1444997168210" xfId="1594"/>
    <cellStyle name="style1444997168226" xfId="1595"/>
    <cellStyle name="style1444997168241" xfId="1596"/>
    <cellStyle name="style1444997168272" xfId="1597"/>
    <cellStyle name="style1444997168288" xfId="1598"/>
    <cellStyle name="style1444997168319" xfId="1599"/>
    <cellStyle name="style1444997168335" xfId="1600"/>
    <cellStyle name="style1444997168366" xfId="1601"/>
    <cellStyle name="style1444997168382" xfId="1602"/>
    <cellStyle name="style1444997168397" xfId="1603"/>
    <cellStyle name="style1444997168772" xfId="1604"/>
    <cellStyle name="style1444997178225" xfId="1605"/>
    <cellStyle name="style1444997178256" xfId="1606"/>
    <cellStyle name="style1444997178272" xfId="1607"/>
    <cellStyle name="style1444997178288" xfId="1608"/>
    <cellStyle name="style1444997178319" xfId="1609"/>
    <cellStyle name="style1444997178334" xfId="1610"/>
    <cellStyle name="style1444997178350" xfId="1611"/>
    <cellStyle name="style1444997178381" xfId="1612"/>
    <cellStyle name="style1444997178397" xfId="1613"/>
    <cellStyle name="style1444997178428" xfId="1614"/>
    <cellStyle name="style1444997178444" xfId="1615"/>
    <cellStyle name="style1444997178459" xfId="1616"/>
    <cellStyle name="style1444997178553" xfId="1617"/>
    <cellStyle name="style1444997178568" xfId="1618"/>
    <cellStyle name="style1444997178600" xfId="1619"/>
    <cellStyle name="style1444997178615" xfId="1620"/>
    <cellStyle name="style1444997178631" xfId="1621"/>
    <cellStyle name="style1444997178662" xfId="1622"/>
    <cellStyle name="style1444997178678" xfId="1623"/>
    <cellStyle name="style1444997178693" xfId="1624"/>
    <cellStyle name="style1444997178724" xfId="1625"/>
    <cellStyle name="style1444997178740" xfId="1626"/>
    <cellStyle name="style1444997178771" xfId="1627"/>
    <cellStyle name="style1444997178787" xfId="1628"/>
    <cellStyle name="style1444997178802" xfId="1629"/>
    <cellStyle name="style1444997178834" xfId="1630"/>
    <cellStyle name="style1444997178849" xfId="1631"/>
    <cellStyle name="style1444997178865" xfId="1632"/>
    <cellStyle name="style1444997178896" xfId="1633"/>
    <cellStyle name="style1444997178927" xfId="1634"/>
    <cellStyle name="style1444997178958" xfId="1635"/>
    <cellStyle name="style1444997178990" xfId="1636"/>
    <cellStyle name="style1444997179005" xfId="1637"/>
    <cellStyle name="style1444997179036" xfId="1638"/>
    <cellStyle name="style1444997179052" xfId="1639"/>
    <cellStyle name="style1444997179068" xfId="1640"/>
    <cellStyle name="style1444997179083" xfId="1641"/>
    <cellStyle name="style1444997179130" xfId="1642"/>
    <cellStyle name="style1444997179146" xfId="1643"/>
    <cellStyle name="style1444997179224" xfId="1644"/>
    <cellStyle name="style1444997179239" xfId="1645"/>
    <cellStyle name="style1444997179380" xfId="1646"/>
    <cellStyle name="style1444997179411" xfId="1647"/>
    <cellStyle name="style1444997179426" xfId="1648"/>
    <cellStyle name="style1444997179458" xfId="1649"/>
    <cellStyle name="style1444997179473" xfId="1650"/>
    <cellStyle name="style1444997179504" xfId="1651"/>
    <cellStyle name="style1444997179520" xfId="1652"/>
    <cellStyle name="style1444997179551" xfId="1653"/>
    <cellStyle name="style1444997179567" xfId="1654"/>
    <cellStyle name="style1444997180050" xfId="1655"/>
    <cellStyle name="style1444997190861" xfId="1656"/>
    <cellStyle name="style1444997190892" xfId="1657"/>
    <cellStyle name="style1444997190908" xfId="1658"/>
    <cellStyle name="style1444997190924" xfId="1659"/>
    <cellStyle name="style1444997190955" xfId="1660"/>
    <cellStyle name="style1444997190970" xfId="1661"/>
    <cellStyle name="style1444997191002" xfId="1662"/>
    <cellStyle name="style1444997191017" xfId="1663"/>
    <cellStyle name="style1444997191033" xfId="1664"/>
    <cellStyle name="style1444997191064" xfId="1665"/>
    <cellStyle name="style1444997191080" xfId="1666"/>
    <cellStyle name="style1444997191095" xfId="1667"/>
    <cellStyle name="style1444997191126" xfId="1668"/>
    <cellStyle name="style1444997191142" xfId="1669"/>
    <cellStyle name="style1444997191173" xfId="1670"/>
    <cellStyle name="style1444997191251" xfId="1671"/>
    <cellStyle name="style1444997191267" xfId="1672"/>
    <cellStyle name="style1444997191282" xfId="1673"/>
    <cellStyle name="style1444997191314" xfId="1674"/>
    <cellStyle name="style1444997191329" xfId="1675"/>
    <cellStyle name="style1444997191360" xfId="1676"/>
    <cellStyle name="style1444997191392" xfId="1677"/>
    <cellStyle name="style1444997191423" xfId="1678"/>
    <cellStyle name="style1444997191438" xfId="1679"/>
    <cellStyle name="style1444997191470" xfId="1680"/>
    <cellStyle name="style1444997191501" xfId="1681"/>
    <cellStyle name="style1444997191548" xfId="1682"/>
    <cellStyle name="style1444997191579" xfId="1683"/>
    <cellStyle name="style1444997191610" xfId="1684"/>
    <cellStyle name="style1444997191626" xfId="1685"/>
    <cellStyle name="style1444997191657" xfId="1686"/>
    <cellStyle name="style1444997191688" xfId="1687"/>
    <cellStyle name="style1444997191719" xfId="1688"/>
    <cellStyle name="style1444997191735" xfId="1689"/>
    <cellStyle name="style1444997191766" xfId="1690"/>
    <cellStyle name="style1444997191782" xfId="1691"/>
    <cellStyle name="style1444997191813" xfId="1692"/>
    <cellStyle name="style1444997191844" xfId="1693"/>
    <cellStyle name="style1444997191875" xfId="1694"/>
    <cellStyle name="style1444997191906" xfId="1695"/>
    <cellStyle name="style1444997191922" xfId="1696"/>
    <cellStyle name="style1444997192125" xfId="1697"/>
    <cellStyle name="style1444997192156" xfId="1698"/>
    <cellStyle name="style1444997192172" xfId="1699"/>
    <cellStyle name="style1444997192203" xfId="1700"/>
    <cellStyle name="style1444997192234" xfId="1701"/>
    <cellStyle name="style1444997192265" xfId="1702"/>
    <cellStyle name="style1444997192281" xfId="1703"/>
    <cellStyle name="style1444997192312" xfId="1704"/>
    <cellStyle name="style1444997192343" xfId="1705"/>
    <cellStyle name="style1444997192920" xfId="1706"/>
    <cellStyle name="style1444997200627" xfId="1707"/>
    <cellStyle name="style1444997200658" xfId="1708"/>
    <cellStyle name="style1444997200689" xfId="1709"/>
    <cellStyle name="style1444997200705" xfId="1710"/>
    <cellStyle name="style1444997200721" xfId="1711"/>
    <cellStyle name="style1444997200736" xfId="1712"/>
    <cellStyle name="style1444997200767" xfId="1713"/>
    <cellStyle name="style1444997200799" xfId="1714"/>
    <cellStyle name="style1444997200814" xfId="1715"/>
    <cellStyle name="style1444997200845" xfId="1716"/>
    <cellStyle name="style1444997200861" xfId="1717"/>
    <cellStyle name="style1444997200877" xfId="1718"/>
    <cellStyle name="style1444997200908" xfId="1719"/>
    <cellStyle name="style1444997200923" xfId="1720"/>
    <cellStyle name="style1444997200955" xfId="1721"/>
    <cellStyle name="style1444997200970" xfId="1722"/>
    <cellStyle name="style1444997200986" xfId="1723"/>
    <cellStyle name="style1444997201064" xfId="1724"/>
    <cellStyle name="style1444997201079" xfId="1725"/>
    <cellStyle name="style1444997201111" xfId="1726"/>
    <cellStyle name="style1444997201126" xfId="1727"/>
    <cellStyle name="style1444997201142" xfId="1728"/>
    <cellStyle name="style1444997201173" xfId="1729"/>
    <cellStyle name="style1444997201189" xfId="1730"/>
    <cellStyle name="style1444997201204" xfId="1731"/>
    <cellStyle name="style1444997201235" xfId="1732"/>
    <cellStyle name="style1444997201251" xfId="1733"/>
    <cellStyle name="style1444997201282" xfId="1734"/>
    <cellStyle name="style1444997201313" xfId="1735"/>
    <cellStyle name="style1444997201345" xfId="1736"/>
    <cellStyle name="style1444997201360" xfId="1737"/>
    <cellStyle name="style1444997201391" xfId="1738"/>
    <cellStyle name="style1444997201407" xfId="1739"/>
    <cellStyle name="style1444997201423" xfId="1740"/>
    <cellStyle name="style1444997201438" xfId="1741"/>
    <cellStyle name="style1444997201469" xfId="1742"/>
    <cellStyle name="style1444997201485" xfId="1743"/>
    <cellStyle name="style1444997201516" xfId="1744"/>
    <cellStyle name="style1444997201547" xfId="1745"/>
    <cellStyle name="style1444997201563" xfId="1746"/>
    <cellStyle name="style1444997201579" xfId="1747"/>
    <cellStyle name="style1444997201781" xfId="1748"/>
    <cellStyle name="style1444997201797" xfId="1749"/>
    <cellStyle name="style1444997201828" xfId="1750"/>
    <cellStyle name="style1444997201844" xfId="1751"/>
    <cellStyle name="style1444997201875" xfId="1752"/>
    <cellStyle name="style1444997201891" xfId="1753"/>
    <cellStyle name="style1444997201906" xfId="1754"/>
    <cellStyle name="style1444997201937" xfId="1755"/>
    <cellStyle name="style1444997201969" xfId="1756"/>
    <cellStyle name="style1444997202281" xfId="1757"/>
    <cellStyle name="style1444997211157" xfId="1758"/>
    <cellStyle name="style1444997211188" xfId="1759"/>
    <cellStyle name="style1444997211219" xfId="1760"/>
    <cellStyle name="style1444997211235" xfId="1761"/>
    <cellStyle name="style1444997211266" xfId="1762"/>
    <cellStyle name="style1444997211297" xfId="1763"/>
    <cellStyle name="style1444997211329" xfId="1764"/>
    <cellStyle name="style1444997211344" xfId="1765"/>
    <cellStyle name="style1444997211375" xfId="1766"/>
    <cellStyle name="style1444997211407" xfId="1767"/>
    <cellStyle name="style1444997211438" xfId="1768"/>
    <cellStyle name="style1444997211469" xfId="1769"/>
    <cellStyle name="style1444997211547" xfId="1770"/>
    <cellStyle name="style1444997211563" xfId="1771"/>
    <cellStyle name="style1444997211594" xfId="1772"/>
    <cellStyle name="style1444997211625" xfId="1773"/>
    <cellStyle name="style1444997211656" xfId="1774"/>
    <cellStyle name="style1444997211687" xfId="1775"/>
    <cellStyle name="style1444997211719" xfId="1776"/>
    <cellStyle name="style1444997211765" xfId="1777"/>
    <cellStyle name="style1444997211797" xfId="1778"/>
    <cellStyle name="style1444997211843" xfId="1779"/>
    <cellStyle name="style1444997211875" xfId="1780"/>
    <cellStyle name="style1444997211890" xfId="1781"/>
    <cellStyle name="style1444997211921" xfId="1782"/>
    <cellStyle name="style1444997211937" xfId="1783"/>
    <cellStyle name="style1444997211968" xfId="1784"/>
    <cellStyle name="style1444997211984" xfId="1785"/>
    <cellStyle name="style1444997212015" xfId="1786"/>
    <cellStyle name="style1444997212031" xfId="1787"/>
    <cellStyle name="style1444997212046" xfId="1788"/>
    <cellStyle name="style1444997212077" xfId="1789"/>
    <cellStyle name="style1444997212093" xfId="1790"/>
    <cellStyle name="style1444997212109" xfId="1791"/>
    <cellStyle name="style1444997212140" xfId="1792"/>
    <cellStyle name="style1444997212155" xfId="1793"/>
    <cellStyle name="style1444997212171" xfId="1794"/>
    <cellStyle name="style1444997212265" xfId="1795"/>
    <cellStyle name="style1444997212296" xfId="1796"/>
    <cellStyle name="style1444997212311" xfId="1797"/>
    <cellStyle name="style1444997212327" xfId="1798"/>
    <cellStyle name="style1444997212467" xfId="1799"/>
    <cellStyle name="style1444997212483" xfId="1800"/>
    <cellStyle name="style1444997212514" xfId="1801"/>
    <cellStyle name="style1444997212530" xfId="1802"/>
    <cellStyle name="style1444997212561" xfId="1803"/>
    <cellStyle name="style1444997212577" xfId="1804"/>
    <cellStyle name="style1444997212592" xfId="1805"/>
    <cellStyle name="style1444997212623" xfId="1806"/>
    <cellStyle name="style1444997212655" xfId="1807"/>
    <cellStyle name="style1444997212779" xfId="1808"/>
    <cellStyle name="style1444997213045" xfId="1809"/>
    <cellStyle name="style1444997221437" xfId="1810"/>
    <cellStyle name="style1444997221469" xfId="1811"/>
    <cellStyle name="style1444997221500" xfId="1812"/>
    <cellStyle name="style1444997221515" xfId="1813"/>
    <cellStyle name="style1444997221547" xfId="1814"/>
    <cellStyle name="style1444997221562" xfId="1815"/>
    <cellStyle name="style1444997221578" xfId="1816"/>
    <cellStyle name="style1444997221609" xfId="1817"/>
    <cellStyle name="style1444997221625" xfId="1818"/>
    <cellStyle name="style1444997221656" xfId="1819"/>
    <cellStyle name="style1444997221671" xfId="1820"/>
    <cellStyle name="style1444997221687" xfId="1821"/>
    <cellStyle name="style1444997221718" xfId="1822"/>
    <cellStyle name="style1444997221734" xfId="1823"/>
    <cellStyle name="style1444997221765" xfId="1824"/>
    <cellStyle name="style1444997221781" xfId="1825"/>
    <cellStyle name="style1444997221796" xfId="1826"/>
    <cellStyle name="style1444997221827" xfId="1827"/>
    <cellStyle name="style1444997221905" xfId="1828"/>
    <cellStyle name="style1444997221952" xfId="1829"/>
    <cellStyle name="style1444997221983" xfId="1830"/>
    <cellStyle name="style1444997221999" xfId="1831"/>
    <cellStyle name="style1444997222030" xfId="1832"/>
    <cellStyle name="style1444997222046" xfId="1833"/>
    <cellStyle name="style1444997222077" xfId="1834"/>
    <cellStyle name="style1444997222093" xfId="1835"/>
    <cellStyle name="style1444997222108" xfId="1836"/>
    <cellStyle name="style1444997222139" xfId="1837"/>
    <cellStyle name="style1444997222155" xfId="1838"/>
    <cellStyle name="style1444997222171" xfId="1839"/>
    <cellStyle name="style1444997222186" xfId="1840"/>
    <cellStyle name="style1444997222217" xfId="1841"/>
    <cellStyle name="style1444997222233" xfId="1842"/>
    <cellStyle name="style1444997222249" xfId="1843"/>
    <cellStyle name="style1444997222280" xfId="1844"/>
    <cellStyle name="style1444997222295" xfId="1845"/>
    <cellStyle name="style1444997222311" xfId="1846"/>
    <cellStyle name="style1444997222342" xfId="1847"/>
    <cellStyle name="style1444997222373" xfId="1848"/>
    <cellStyle name="style1444997222389" xfId="1849"/>
    <cellStyle name="style1444997222405" xfId="1850"/>
    <cellStyle name="style1444997222607" xfId="1851"/>
    <cellStyle name="style1444997222623" xfId="1852"/>
    <cellStyle name="style1444997222654" xfId="1853"/>
    <cellStyle name="style1444997222670" xfId="1854"/>
    <cellStyle name="style1444997222685" xfId="1855"/>
    <cellStyle name="style1444997222717" xfId="1856"/>
    <cellStyle name="style1444997222732" xfId="1857"/>
    <cellStyle name="style1444997222763" xfId="1858"/>
    <cellStyle name="style1444997222779" xfId="1859"/>
    <cellStyle name="style1444997222810" xfId="1860"/>
    <cellStyle name="style1444997222951" xfId="1861"/>
    <cellStyle name="style1444997223231" xfId="1862"/>
    <cellStyle name="style1444997233808" xfId="1863"/>
    <cellStyle name="style1444997233840" xfId="1864"/>
    <cellStyle name="style1444997233871" xfId="1865"/>
    <cellStyle name="style1444997233886" xfId="1866"/>
    <cellStyle name="style1444997233964" xfId="1867"/>
    <cellStyle name="style1444997233996" xfId="1868"/>
    <cellStyle name="style1444997234011" xfId="1869"/>
    <cellStyle name="style1444997234042" xfId="1870"/>
    <cellStyle name="style1444997234074" xfId="1871"/>
    <cellStyle name="style1444997234105" xfId="1872"/>
    <cellStyle name="style1444997234136" xfId="1873"/>
    <cellStyle name="style1444997234183" xfId="1874"/>
    <cellStyle name="style1444997234198" xfId="1875"/>
    <cellStyle name="style1444997234230" xfId="1876"/>
    <cellStyle name="style1444997234261" xfId="1877"/>
    <cellStyle name="style1444997234276" xfId="1878"/>
    <cellStyle name="style1444997234308" xfId="1879"/>
    <cellStyle name="style1444997234323" xfId="1880"/>
    <cellStyle name="style1444997234354" xfId="1881"/>
    <cellStyle name="style1444997234370" xfId="1882"/>
    <cellStyle name="style1444997234401" xfId="1883"/>
    <cellStyle name="style1444997234432" xfId="1884"/>
    <cellStyle name="style1444997234479" xfId="1885"/>
    <cellStyle name="style1444997234510" xfId="1886"/>
    <cellStyle name="style1444997234542" xfId="1887"/>
    <cellStyle name="style1444997234573" xfId="1888"/>
    <cellStyle name="style1444997234588" xfId="1889"/>
    <cellStyle name="style1444997234620" xfId="1890"/>
    <cellStyle name="style1444997234651" xfId="1891"/>
    <cellStyle name="style1444997234666" xfId="1892"/>
    <cellStyle name="style1444997234698" xfId="1893"/>
    <cellStyle name="style1444997234729" xfId="1894"/>
    <cellStyle name="style1444997234744" xfId="1895"/>
    <cellStyle name="style1444997234822" xfId="1896"/>
    <cellStyle name="style1444997234854" xfId="1897"/>
    <cellStyle name="style1444997234885" xfId="1898"/>
    <cellStyle name="style1444997234900" xfId="1899"/>
    <cellStyle name="style1444997234932" xfId="1900"/>
    <cellStyle name="style1444997234963" xfId="1901"/>
    <cellStyle name="style1444997234978" xfId="1902"/>
    <cellStyle name="style1444997235010" xfId="1903"/>
    <cellStyle name="style1444997235134" xfId="1904"/>
    <cellStyle name="style1444997235150" xfId="1905"/>
    <cellStyle name="style1444997235181" xfId="1906"/>
    <cellStyle name="style1444997235197" xfId="1907"/>
    <cellStyle name="style1444997235228" xfId="1908"/>
    <cellStyle name="style1444997235244" xfId="1909"/>
    <cellStyle name="style1444997235259" xfId="1910"/>
    <cellStyle name="style1444997235290" xfId="1911"/>
    <cellStyle name="style1444997235322" xfId="1912"/>
    <cellStyle name="style1444997235930" xfId="1913"/>
    <cellStyle name="style1444997248238" xfId="1914"/>
    <cellStyle name="style1444997248270" xfId="1915"/>
    <cellStyle name="style1444997248285" xfId="1916"/>
    <cellStyle name="style1444997248301" xfId="1917"/>
    <cellStyle name="style1444997248332" xfId="1918"/>
    <cellStyle name="style1444997248363" xfId="1919"/>
    <cellStyle name="style1444997248379" xfId="1920"/>
    <cellStyle name="style1444997248410" xfId="1921"/>
    <cellStyle name="style1444997248426" xfId="1922"/>
    <cellStyle name="style1444997248457" xfId="1923"/>
    <cellStyle name="style1444997248472" xfId="1924"/>
    <cellStyle name="style1444997248504" xfId="1925"/>
    <cellStyle name="style1444997248519" xfId="1926"/>
    <cellStyle name="style1444997248550" xfId="1927"/>
    <cellStyle name="style1444997248597" xfId="1928"/>
    <cellStyle name="style1444997248613" xfId="1929"/>
    <cellStyle name="style1444997248644" xfId="1930"/>
    <cellStyle name="style1444997248722" xfId="1931"/>
    <cellStyle name="style1444997248753" xfId="1932"/>
    <cellStyle name="style1444997248784" xfId="1933"/>
    <cellStyle name="style1444997248816" xfId="1934"/>
    <cellStyle name="style1444997248847" xfId="1935"/>
    <cellStyle name="style1444997248878" xfId="1936"/>
    <cellStyle name="style1444997248894" xfId="1937"/>
    <cellStyle name="style1444997248925" xfId="1938"/>
    <cellStyle name="style1444997248956" xfId="1939"/>
    <cellStyle name="style1444997248987" xfId="1940"/>
    <cellStyle name="style1444997249003" xfId="1941"/>
    <cellStyle name="style1444997249034" xfId="1942"/>
    <cellStyle name="style1444997249050" xfId="1943"/>
    <cellStyle name="style1444997249081" xfId="1944"/>
    <cellStyle name="style1444997249112" xfId="1945"/>
    <cellStyle name="style1444997249128" xfId="1946"/>
    <cellStyle name="style1444997249174" xfId="1947"/>
    <cellStyle name="style1444997249206" xfId="1948"/>
    <cellStyle name="style1444997249221" xfId="1949"/>
    <cellStyle name="style1444997249252" xfId="1950"/>
    <cellStyle name="style1444997249284" xfId="1951"/>
    <cellStyle name="style1444997249299" xfId="1952"/>
    <cellStyle name="style1444997249330" xfId="1953"/>
    <cellStyle name="style1444997249346" xfId="1954"/>
    <cellStyle name="style1444997249518" xfId="1955"/>
    <cellStyle name="style1444997249549" xfId="1956"/>
    <cellStyle name="style1444997249564" xfId="1957"/>
    <cellStyle name="style1444997249596" xfId="1958"/>
    <cellStyle name="style1444997249627" xfId="1959"/>
    <cellStyle name="style1444997249658" xfId="1960"/>
    <cellStyle name="style1444997249674" xfId="1961"/>
    <cellStyle name="style1444997250251" xfId="1962"/>
    <cellStyle name="style1444997292636" xfId="1963"/>
    <cellStyle name="style1444997292668" xfId="1964"/>
    <cellStyle name="style1444997292699" xfId="1965"/>
    <cellStyle name="style1444997292714" xfId="1966"/>
    <cellStyle name="style1444997292746" xfId="1967"/>
    <cellStyle name="style1444997292761" xfId="1968"/>
    <cellStyle name="style1444997292792" xfId="1969"/>
    <cellStyle name="style1444997292808" xfId="1970"/>
    <cellStyle name="style1444997292839" xfId="1971"/>
    <cellStyle name="style1444997292855" xfId="1972"/>
    <cellStyle name="style1444997292886" xfId="1973"/>
    <cellStyle name="style1444997292902" xfId="1974"/>
    <cellStyle name="style1444997292917" xfId="1975"/>
    <cellStyle name="style1444997292933" xfId="1976"/>
    <cellStyle name="style1444997292995" xfId="1977"/>
    <cellStyle name="style1444997293011" xfId="1978"/>
    <cellStyle name="style1444997293026" xfId="1979"/>
    <cellStyle name="style1444997293042" xfId="1980"/>
    <cellStyle name="style1444997293073" xfId="1981"/>
    <cellStyle name="style1444997293089" xfId="1982"/>
    <cellStyle name="style1444997293120" xfId="1983"/>
    <cellStyle name="style1444997293136" xfId="1984"/>
    <cellStyle name="style1444997293167" xfId="1985"/>
    <cellStyle name="style1444997293292" xfId="1986"/>
    <cellStyle name="style1444997293307" xfId="1987"/>
    <cellStyle name="style1444997293338" xfId="1988"/>
    <cellStyle name="style1444997293354" xfId="1989"/>
    <cellStyle name="style1444997293385" xfId="1990"/>
    <cellStyle name="style1444997293401" xfId="1991"/>
    <cellStyle name="style1444997293432" xfId="1992"/>
    <cellStyle name="style1444997293448" xfId="1993"/>
    <cellStyle name="style1444997293479" xfId="1994"/>
    <cellStyle name="style1444997293494" xfId="1995"/>
    <cellStyle name="style1444997293510" xfId="1996"/>
    <cellStyle name="style1444997293541" xfId="1997"/>
    <cellStyle name="style1444997293557" xfId="1998"/>
    <cellStyle name="style1444997293572" xfId="1999"/>
    <cellStyle name="style1444997293604" xfId="2000"/>
    <cellStyle name="style1444997293635" xfId="2001"/>
    <cellStyle name="style1444997293650" xfId="2002"/>
    <cellStyle name="style1444997293666" xfId="2003"/>
    <cellStyle name="style1444997293853" xfId="2004"/>
    <cellStyle name="style1444997293869" xfId="2005"/>
    <cellStyle name="style1444997293884" xfId="2006"/>
    <cellStyle name="style1444997293916" xfId="2007"/>
    <cellStyle name="style1444997293931" xfId="2008"/>
    <cellStyle name="style1444997293978" xfId="2009"/>
    <cellStyle name="style1444997293994" xfId="2010"/>
    <cellStyle name="style1444997294306" xfId="2011"/>
    <cellStyle name="style1444997304196" xfId="2012"/>
    <cellStyle name="style1444997304212" xfId="2013"/>
    <cellStyle name="style1444997304243" xfId="2014"/>
    <cellStyle name="style1444997304258" xfId="2015"/>
    <cellStyle name="style1444997304290" xfId="2016"/>
    <cellStyle name="style1444997304321" xfId="2017"/>
    <cellStyle name="style1444997304352" xfId="2018"/>
    <cellStyle name="style1444997304383" xfId="2019"/>
    <cellStyle name="style1444997304414" xfId="2020"/>
    <cellStyle name="style1444997304430" xfId="2021"/>
    <cellStyle name="style1444997304461" xfId="2022"/>
    <cellStyle name="style1444997304477" xfId="2023"/>
    <cellStyle name="style1444997304492" xfId="2024"/>
    <cellStyle name="style1444997304508" xfId="2025"/>
    <cellStyle name="style1444997304570" xfId="2026"/>
    <cellStyle name="style1444997304586" xfId="2027"/>
    <cellStyle name="style1444997304664" xfId="2028"/>
    <cellStyle name="style1444997304695" xfId="2029"/>
    <cellStyle name="style1444997304711" xfId="2030"/>
    <cellStyle name="style1444997304742" xfId="2031"/>
    <cellStyle name="style1444997304773" xfId="2032"/>
    <cellStyle name="style1444997304789" xfId="2033"/>
    <cellStyle name="style1444997304820" xfId="2034"/>
    <cellStyle name="style1444997304836" xfId="2035"/>
    <cellStyle name="style1444997304867" xfId="2036"/>
    <cellStyle name="style1444997304882" xfId="2037"/>
    <cellStyle name="style1444997304914" xfId="2038"/>
    <cellStyle name="style1444997304929" xfId="2039"/>
    <cellStyle name="style1444997304945" xfId="2040"/>
    <cellStyle name="style1444997304976" xfId="2041"/>
    <cellStyle name="style1444997304992" xfId="2042"/>
    <cellStyle name="style1444997305007" xfId="2043"/>
    <cellStyle name="style1444997305038" xfId="2044"/>
    <cellStyle name="style1444997305054" xfId="2045"/>
    <cellStyle name="style1444997305070" xfId="2046"/>
    <cellStyle name="style1444997305101" xfId="2047"/>
    <cellStyle name="style1444997305116" xfId="2048"/>
    <cellStyle name="style1444997305148" xfId="2049"/>
    <cellStyle name="style1444997305163" xfId="2050"/>
    <cellStyle name="style1444997305194" xfId="2051"/>
    <cellStyle name="style1444997305272" xfId="2052"/>
    <cellStyle name="style1444997305350" xfId="2053"/>
    <cellStyle name="style1444997305366" xfId="2054"/>
    <cellStyle name="style1444997305382" xfId="2055"/>
    <cellStyle name="style1444997305413" xfId="2056"/>
    <cellStyle name="style1444997305428" xfId="2057"/>
    <cellStyle name="style1444997305460" xfId="2058"/>
    <cellStyle name="style1444997305475" xfId="2059"/>
    <cellStyle name="style1444997305538" xfId="2060"/>
    <cellStyle name="style1444997305616" xfId="2061"/>
    <cellStyle name="style1444997314102" xfId="2062"/>
    <cellStyle name="style1444997314133" xfId="2063"/>
    <cellStyle name="style1444997314149" xfId="2064"/>
    <cellStyle name="style1444997314164" xfId="2065"/>
    <cellStyle name="style1444997314196" xfId="2066"/>
    <cellStyle name="style1444997314211" xfId="2067"/>
    <cellStyle name="style1444997314227" xfId="2068"/>
    <cellStyle name="style1444997314258" xfId="2069"/>
    <cellStyle name="style1444997314274" xfId="2070"/>
    <cellStyle name="style1444997314305" xfId="2071"/>
    <cellStyle name="style1444997314320" xfId="2072"/>
    <cellStyle name="style1444997314570" xfId="2073"/>
    <cellStyle name="style1444997314586" xfId="2074"/>
    <cellStyle name="style1444997314601" xfId="2075"/>
    <cellStyle name="style1444997314679" xfId="2076"/>
    <cellStyle name="style1444997314710" xfId="2077"/>
    <cellStyle name="style1444997314726" xfId="2078"/>
    <cellStyle name="style1444997314757" xfId="2079"/>
    <cellStyle name="style1444997314773" xfId="2080"/>
    <cellStyle name="style1444997314804" xfId="2081"/>
    <cellStyle name="style1444997314820" xfId="2082"/>
    <cellStyle name="style1444997314851" xfId="2083"/>
    <cellStyle name="style1444997314866" xfId="2084"/>
    <cellStyle name="style1444997314882" xfId="2085"/>
    <cellStyle name="style1444997314913" xfId="2086"/>
    <cellStyle name="style1444997314929" xfId="2087"/>
    <cellStyle name="style1444997314944" xfId="2088"/>
    <cellStyle name="style1444997314976" xfId="2089"/>
    <cellStyle name="style1444997314991" xfId="2090"/>
    <cellStyle name="style1444997315007" xfId="2091"/>
    <cellStyle name="style1444997315038" xfId="2092"/>
    <cellStyle name="style1444997315054" xfId="2093"/>
    <cellStyle name="style1444997315069" xfId="2094"/>
    <cellStyle name="style1444997315100" xfId="2095"/>
    <cellStyle name="style1444997315116" xfId="2096"/>
    <cellStyle name="style1444997315132" xfId="2097"/>
    <cellStyle name="style1444997315210" xfId="2098"/>
    <cellStyle name="style1444997315241" xfId="2099"/>
    <cellStyle name="style1444997315272" xfId="2100"/>
    <cellStyle name="style1444997315288" xfId="2101"/>
    <cellStyle name="style1444997315303" xfId="2102"/>
    <cellStyle name="style1444997315381" xfId="2103"/>
    <cellStyle name="style1444997315397" xfId="2104"/>
    <cellStyle name="style1444997315428" xfId="2105"/>
    <cellStyle name="style1444997315444" xfId="2106"/>
    <cellStyle name="style1444997315475" xfId="2107"/>
    <cellStyle name="style1444997315490" xfId="2108"/>
    <cellStyle name="style1444997315522" xfId="2109"/>
    <cellStyle name="style1444997315584" xfId="2110"/>
    <cellStyle name="style1444997315724" xfId="2111"/>
    <cellStyle name="style1445516845079" xfId="2112"/>
    <cellStyle name="style1445516845157" xfId="2113"/>
    <cellStyle name="style1445516845234" xfId="2114"/>
    <cellStyle name="style1445516845281" xfId="2115"/>
    <cellStyle name="style1445516845344" xfId="2116"/>
    <cellStyle name="style1445516845422" xfId="2117"/>
    <cellStyle name="style1445516845515" xfId="2118"/>
    <cellStyle name="style1445516845593" xfId="2119"/>
    <cellStyle name="style1445516845656" xfId="2120"/>
    <cellStyle name="style1445516845718" xfId="2121"/>
    <cellStyle name="style1445516845780" xfId="2122"/>
    <cellStyle name="style1445516845843" xfId="2123"/>
    <cellStyle name="style1445516845905" xfId="2124"/>
    <cellStyle name="style1445516845952" xfId="2125"/>
    <cellStyle name="style1445516846124" xfId="2126"/>
    <cellStyle name="style1445516846186" xfId="2127"/>
    <cellStyle name="style1445516846248" xfId="2128"/>
    <cellStyle name="style1445516846295" xfId="2129"/>
    <cellStyle name="style1445516846373" xfId="2130"/>
    <cellStyle name="style1445516846436" xfId="2131"/>
    <cellStyle name="style1445516846498" xfId="2132"/>
    <cellStyle name="style1445516846560" xfId="2133"/>
    <cellStyle name="style1445516846623" xfId="2134"/>
    <cellStyle name="style1445516846685" xfId="2135"/>
    <cellStyle name="style1445516846794" xfId="2136"/>
    <cellStyle name="style1445516846841" xfId="2137"/>
    <cellStyle name="style1445516846904" xfId="2138"/>
    <cellStyle name="style1445516846966" xfId="2139"/>
    <cellStyle name="style1445516847013" xfId="2140"/>
    <cellStyle name="style1445516847075" xfId="2141"/>
    <cellStyle name="style1445516847122" xfId="2142"/>
    <cellStyle name="style1445516847184" xfId="2143"/>
    <cellStyle name="style1445516847231" xfId="2144"/>
    <cellStyle name="style1445516847325" xfId="2145"/>
    <cellStyle name="style1445516847387" xfId="2146"/>
    <cellStyle name="style1445516847449" xfId="2147"/>
    <cellStyle name="style1445516847496" xfId="2148"/>
    <cellStyle name="style1445516847605" xfId="2149"/>
    <cellStyle name="style1445516847668" xfId="2150"/>
    <cellStyle name="style1445516847746" xfId="2151"/>
    <cellStyle name="style1445516847793" xfId="2152"/>
    <cellStyle name="style1445516848058" xfId="2153"/>
    <cellStyle name="style1445516848151" xfId="2154"/>
    <cellStyle name="style1445516848214" xfId="2155"/>
    <cellStyle name="style1445516848276" xfId="2156"/>
    <cellStyle name="style1445516848339" xfId="2157"/>
    <cellStyle name="style1445516848417" xfId="2158"/>
    <cellStyle name="style1445516848479" xfId="2159"/>
    <cellStyle name="style1445516848963" xfId="2160"/>
    <cellStyle name="style1445516894838" xfId="2161"/>
    <cellStyle name="style1445516894900" xfId="2162"/>
    <cellStyle name="style1445516894978" xfId="2163"/>
    <cellStyle name="style1445516895025" xfId="2164"/>
    <cellStyle name="style1445516895103" xfId="2165"/>
    <cellStyle name="style1445516895166" xfId="2166"/>
    <cellStyle name="style1445516895212" xfId="2167"/>
    <cellStyle name="style1445516895259" xfId="2168"/>
    <cellStyle name="style1445516895306" xfId="2169"/>
    <cellStyle name="style1445516895368" xfId="2170"/>
    <cellStyle name="style1445516895415" xfId="2171"/>
    <cellStyle name="style1445516895462" xfId="2172"/>
    <cellStyle name="style1445516895509" xfId="2173"/>
    <cellStyle name="style1445516895556" xfId="2174"/>
    <cellStyle name="style1445516895649" xfId="2175"/>
    <cellStyle name="style1445516895743" xfId="2176"/>
    <cellStyle name="style1445516895790" xfId="2177"/>
    <cellStyle name="style1445516895836" xfId="2178"/>
    <cellStyle name="style1445516895899" xfId="2179"/>
    <cellStyle name="style1445516895946" xfId="2180"/>
    <cellStyle name="style1445516895992" xfId="2181"/>
    <cellStyle name="style1445516896055" xfId="2182"/>
    <cellStyle name="style1445516896102" xfId="2183"/>
    <cellStyle name="style1445516896148" xfId="2184"/>
    <cellStyle name="style1445516896195" xfId="2185"/>
    <cellStyle name="style1445516896258" xfId="2186"/>
    <cellStyle name="style1445516896351" xfId="2187"/>
    <cellStyle name="style1445516896398" xfId="2188"/>
    <cellStyle name="style1445516896445" xfId="2189"/>
    <cellStyle name="style1445516896491" xfId="2190"/>
    <cellStyle name="style1445516896554" xfId="2191"/>
    <cellStyle name="style1445516896601" xfId="2192"/>
    <cellStyle name="style1445516896663" xfId="2193"/>
    <cellStyle name="style1445516896710" xfId="2194"/>
    <cellStyle name="style1445516896757" xfId="2195"/>
    <cellStyle name="style1445516896819" xfId="2196"/>
    <cellStyle name="style1445516896866" xfId="2197"/>
    <cellStyle name="style1445516896991" xfId="2198"/>
    <cellStyle name="style1445516897037" xfId="2199"/>
    <cellStyle name="style1445516897084" xfId="2200"/>
    <cellStyle name="style1445516897147" xfId="2201"/>
    <cellStyle name="style1445516897349" xfId="2202"/>
    <cellStyle name="style1445516897412" xfId="2203"/>
    <cellStyle name="style1445516897459" xfId="2204"/>
    <cellStyle name="style1445516897505" xfId="2205"/>
    <cellStyle name="style1445516897568" xfId="2206"/>
    <cellStyle name="style1445516897630" xfId="2207"/>
    <cellStyle name="style1445516897677" xfId="2208"/>
    <cellStyle name="style1445516898379" xfId="2209"/>
    <cellStyle name="style1445516931588" xfId="2210"/>
    <cellStyle name="style1445516931651" xfId="2211"/>
    <cellStyle name="style1445516931713" xfId="2212"/>
    <cellStyle name="style1445516931791" xfId="2213"/>
    <cellStyle name="style1445516931838" xfId="2214"/>
    <cellStyle name="style1445516931885" xfId="2215"/>
    <cellStyle name="style1445516931932" xfId="2216"/>
    <cellStyle name="style1445516931978" xfId="2217"/>
    <cellStyle name="style1445516932025" xfId="2218"/>
    <cellStyle name="style1445516932088" xfId="2219"/>
    <cellStyle name="style1445516932134" xfId="2220"/>
    <cellStyle name="style1445516932181" xfId="2221"/>
    <cellStyle name="style1445516932228" xfId="2222"/>
    <cellStyle name="style1445516932275" xfId="2223"/>
    <cellStyle name="style1445516932353" xfId="2224"/>
    <cellStyle name="style1445516932399" xfId="2225"/>
    <cellStyle name="style1445516932446" xfId="2226"/>
    <cellStyle name="style1445516932493" xfId="2227"/>
    <cellStyle name="style1445516932540" xfId="2228"/>
    <cellStyle name="style1445516932633" xfId="2229"/>
    <cellStyle name="style1445516932680" xfId="2230"/>
    <cellStyle name="style1445516932727" xfId="2231"/>
    <cellStyle name="style1445516932774" xfId="2232"/>
    <cellStyle name="style1445516932821" xfId="2233"/>
    <cellStyle name="style1445516932867" xfId="2234"/>
    <cellStyle name="style1445516932930" xfId="2235"/>
    <cellStyle name="style1445516932977" xfId="2236"/>
    <cellStyle name="style1445516933023" xfId="2237"/>
    <cellStyle name="style1445516933070" xfId="2238"/>
    <cellStyle name="style1445516933117" xfId="2239"/>
    <cellStyle name="style1445516933179" xfId="2240"/>
    <cellStyle name="style1445516933242" xfId="2241"/>
    <cellStyle name="style1445516933289" xfId="2242"/>
    <cellStyle name="style1445516933335" xfId="2243"/>
    <cellStyle name="style1445516933382" xfId="2244"/>
    <cellStyle name="style1445516933445" xfId="2245"/>
    <cellStyle name="style1445516933491" xfId="2246"/>
    <cellStyle name="style1445516933569" xfId="2247"/>
    <cellStyle name="style1445516933616" xfId="2248"/>
    <cellStyle name="style1445516933679" xfId="2249"/>
    <cellStyle name="style1445516933725" xfId="2250"/>
    <cellStyle name="style1445516933928" xfId="2251"/>
    <cellStyle name="style1445516933991" xfId="2252"/>
    <cellStyle name="style1445516934037" xfId="2253"/>
    <cellStyle name="style1445516934084" xfId="2254"/>
    <cellStyle name="style1445516934147" xfId="2255"/>
    <cellStyle name="style1445516934209" xfId="2256"/>
    <cellStyle name="style1445516934256" xfId="2257"/>
    <cellStyle name="style1445516934646" xfId="2258"/>
    <cellStyle name="style1446030179068" xfId="2"/>
    <cellStyle name="style1446030179193" xfId="3"/>
    <cellStyle name="style1446030179333" xfId="4"/>
    <cellStyle name="style1446030179474" xfId="5"/>
    <cellStyle name="style1446030179583" xfId="6"/>
    <cellStyle name="style1446030179645" xfId="7"/>
    <cellStyle name="style1446030179708" xfId="8"/>
    <cellStyle name="style1446030179770" xfId="9"/>
    <cellStyle name="style1446030179879" xfId="10"/>
    <cellStyle name="style1446030179942" xfId="11"/>
    <cellStyle name="style1446030180035" xfId="12"/>
    <cellStyle name="style1446030180145" xfId="13"/>
    <cellStyle name="style1446030180191" xfId="14"/>
    <cellStyle name="style1446030180254" xfId="15"/>
    <cellStyle name="style1446030180410" xfId="16"/>
    <cellStyle name="style1446030180457" xfId="17"/>
    <cellStyle name="style1446030180628" xfId="18"/>
    <cellStyle name="style1446030180691" xfId="19"/>
    <cellStyle name="style1446030180847" xfId="20"/>
    <cellStyle name="style1446030180956" xfId="21"/>
    <cellStyle name="style1446030181112" xfId="22"/>
    <cellStyle name="style1446030181174" xfId="23"/>
    <cellStyle name="style1446030181221" xfId="24"/>
    <cellStyle name="style1446030181315" xfId="25"/>
    <cellStyle name="style1446030181377" xfId="26"/>
    <cellStyle name="style1446030181439" xfId="27"/>
    <cellStyle name="style1446030181502" xfId="28"/>
    <cellStyle name="style1446030181549" xfId="29"/>
    <cellStyle name="style1446030181845" xfId="30"/>
    <cellStyle name="style1446030181907" xfId="31"/>
    <cellStyle name="style1446030182017" xfId="32"/>
    <cellStyle name="style1446030182079" xfId="33"/>
    <cellStyle name="style1446030182173" xfId="34"/>
    <cellStyle name="style1446030182547" xfId="35"/>
    <cellStyle name="style1446030182609" xfId="36"/>
    <cellStyle name="style1446030182672" xfId="37"/>
    <cellStyle name="style1446030182734" xfId="38"/>
    <cellStyle name="style1446030182859" xfId="39"/>
    <cellStyle name="style1446030182921" xfId="40"/>
    <cellStyle name="style1446030182984" xfId="41"/>
    <cellStyle name="style1446030183031" xfId="42"/>
    <cellStyle name="style1446030191346" xfId="43"/>
    <cellStyle name="style1446030191408" xfId="44"/>
    <cellStyle name="style1446030191470" xfId="45"/>
    <cellStyle name="style1446030191548" xfId="46"/>
    <cellStyle name="style1446030191611" xfId="47"/>
    <cellStyle name="style1446030191689" xfId="48"/>
    <cellStyle name="style1446030191798" xfId="49"/>
    <cellStyle name="style1446030191907" xfId="50"/>
    <cellStyle name="style1446030192016" xfId="51"/>
    <cellStyle name="style1446030192079" xfId="52"/>
    <cellStyle name="style1446030192157" xfId="53"/>
    <cellStyle name="style1446030192235" xfId="54"/>
    <cellStyle name="style1446030193576" xfId="55"/>
    <cellStyle name="style1446030193623" xfId="56"/>
    <cellStyle name="style1446030193795" xfId="57"/>
    <cellStyle name="style1446030193935" xfId="58"/>
    <cellStyle name="style1446030194169" xfId="59"/>
    <cellStyle name="style1446030194232" xfId="60"/>
    <cellStyle name="style1446030194294" xfId="61"/>
    <cellStyle name="style1446030196665" xfId="62"/>
    <cellStyle name="style1446030218318" xfId="63"/>
    <cellStyle name="style1446030268097" xfId="64"/>
    <cellStyle name="style1446030268144" xfId="65"/>
    <cellStyle name="style1446030268206" xfId="66"/>
    <cellStyle name="style1446030268253" xfId="67"/>
    <cellStyle name="style1446030268300" xfId="68"/>
    <cellStyle name="style1446030268346" xfId="69"/>
    <cellStyle name="style1446030268471" xfId="70"/>
    <cellStyle name="style1446030268518" xfId="71"/>
    <cellStyle name="style1446030268580" xfId="72"/>
    <cellStyle name="style1446030268627" xfId="73"/>
    <cellStyle name="style1446030268768" xfId="74"/>
    <cellStyle name="style1446030268830" xfId="75"/>
    <cellStyle name="style1446030269017" xfId="76"/>
    <cellStyle name="style1446030269064" xfId="77"/>
    <cellStyle name="style1446030269282" xfId="78"/>
    <cellStyle name="style1446030269314" xfId="79"/>
    <cellStyle name="style1446030269376" xfId="80"/>
    <cellStyle name="style1446030269407" xfId="81"/>
    <cellStyle name="style1446030269454" xfId="82"/>
    <cellStyle name="style1446030269501" xfId="83"/>
    <cellStyle name="style1446030269672" xfId="84"/>
    <cellStyle name="style1446030269719" xfId="85"/>
    <cellStyle name="style1446030269891" xfId="86"/>
    <cellStyle name="style1446030269969" xfId="87"/>
    <cellStyle name="style1446030270062" xfId="88"/>
    <cellStyle name="style1446030270125" xfId="89"/>
    <cellStyle name="style1446030270172" xfId="90"/>
    <cellStyle name="style1446030270312" xfId="91"/>
    <cellStyle name="style1446030270499" xfId="92"/>
    <cellStyle name="style1446030270562" xfId="93"/>
    <cellStyle name="style1446030270608" xfId="94"/>
    <cellStyle name="style1446030270655" xfId="95"/>
    <cellStyle name="style1446030270686" xfId="96"/>
    <cellStyle name="style1446030270733" xfId="97"/>
    <cellStyle name="style1446030270780" xfId="98"/>
    <cellStyle name="style1446030270842" xfId="99"/>
    <cellStyle name="style1446030270983" xfId="100"/>
    <cellStyle name="style1446030271030" xfId="101"/>
    <cellStyle name="style1446030271092" xfId="102"/>
    <cellStyle name="style1446030271373" xfId="103"/>
    <cellStyle name="style1446030271435" xfId="104"/>
    <cellStyle name="style1446030278346" xfId="105"/>
    <cellStyle name="style1446030278408" xfId="106"/>
    <cellStyle name="style1446030278455" xfId="107"/>
    <cellStyle name="style1446030278502" xfId="108"/>
    <cellStyle name="style1446030278549" xfId="109"/>
    <cellStyle name="style1446030278596" xfId="110"/>
    <cellStyle name="style1446030278658" xfId="111"/>
    <cellStyle name="style1446030278705" xfId="112"/>
    <cellStyle name="style1446030278767" xfId="113"/>
    <cellStyle name="style1446030278798" xfId="114"/>
    <cellStyle name="style1446030278861" xfId="115"/>
    <cellStyle name="style1446030278908" xfId="116"/>
    <cellStyle name="style1446030279797" xfId="117"/>
    <cellStyle name="style1446030280000" xfId="118"/>
    <cellStyle name="style1446030280062" xfId="119"/>
    <cellStyle name="style1446030280202" xfId="120"/>
    <cellStyle name="style1446030280405" xfId="121"/>
    <cellStyle name="style1446030280468" xfId="122"/>
    <cellStyle name="style1446030280530" xfId="123"/>
    <cellStyle name="style1446030282137" xfId="124"/>
    <cellStyle name="style1446030298659" xfId="125"/>
    <cellStyle name="style1446030361438" xfId="126"/>
    <cellStyle name="style1446030361500" xfId="127"/>
    <cellStyle name="style1446030361594" xfId="128"/>
    <cellStyle name="style1446030361641" xfId="129"/>
    <cellStyle name="style1446030361688" xfId="130"/>
    <cellStyle name="style1446030361750" xfId="131"/>
    <cellStyle name="style1446030361797" xfId="132"/>
    <cellStyle name="style1446030361859" xfId="133"/>
    <cellStyle name="style1446030361906" xfId="134"/>
    <cellStyle name="style1446030361968" xfId="135"/>
    <cellStyle name="style1446030362031" xfId="136"/>
    <cellStyle name="style1446030362093" xfId="137"/>
    <cellStyle name="style1446030362156" xfId="138"/>
    <cellStyle name="style1446030362249" xfId="139"/>
    <cellStyle name="style1446030362368" xfId="140"/>
    <cellStyle name="style1446030362431" xfId="141"/>
    <cellStyle name="style1446030363382" xfId="142"/>
    <cellStyle name="style1446030363445" xfId="143"/>
    <cellStyle name="style1446030363507" xfId="144"/>
    <cellStyle name="style1446030363554" xfId="145"/>
    <cellStyle name="style1446030363616" xfId="146"/>
    <cellStyle name="style1446030363679" xfId="147"/>
    <cellStyle name="style1446030363741" xfId="148"/>
    <cellStyle name="style1446030363788" xfId="149"/>
    <cellStyle name="style1446030363851" xfId="150"/>
    <cellStyle name="style1446030363913" xfId="151"/>
    <cellStyle name="style1446030363960" xfId="152"/>
    <cellStyle name="style1446030364022" xfId="153"/>
    <cellStyle name="style1446030364069" xfId="154"/>
    <cellStyle name="style1446030364116" xfId="155"/>
    <cellStyle name="style1446030364163" xfId="156"/>
    <cellStyle name="style1446030364209" xfId="157"/>
    <cellStyle name="style1446030364256" xfId="158"/>
    <cellStyle name="style1446030364303" xfId="159"/>
    <cellStyle name="style1446030364365" xfId="160"/>
    <cellStyle name="style1446030364428" xfId="161"/>
    <cellStyle name="style1446030364459" xfId="162"/>
    <cellStyle name="style1446030364537" xfId="163"/>
    <cellStyle name="style1446030364599" xfId="164"/>
    <cellStyle name="style1446030364646" xfId="165"/>
    <cellStyle name="style1446030364693" xfId="166"/>
    <cellStyle name="style1446030365535" xfId="167"/>
    <cellStyle name="style1446030365598" xfId="168"/>
    <cellStyle name="style1446030365645" xfId="169"/>
    <cellStyle name="style1446030365691" xfId="170"/>
    <cellStyle name="style1446030365738" xfId="171"/>
    <cellStyle name="style1446030365801" xfId="172"/>
    <cellStyle name="style1446030365847" xfId="173"/>
    <cellStyle name="style1446030365894" xfId="174"/>
    <cellStyle name="style1446030365941" xfId="175"/>
    <cellStyle name="style1446030365988" xfId="176"/>
    <cellStyle name="style1446030366035" xfId="177"/>
    <cellStyle name="style1446030366097" xfId="178"/>
    <cellStyle name="style1446030366191" xfId="179"/>
    <cellStyle name="style1446030366237" xfId="180"/>
    <cellStyle name="style1446030366487" xfId="181"/>
    <cellStyle name="style1446030366581" xfId="182"/>
    <cellStyle name="style1446030366628" xfId="183"/>
    <cellStyle name="style1446030366674" xfId="184"/>
    <cellStyle name="style1446030366721" xfId="185"/>
    <cellStyle name="style1446030368281" xfId="186"/>
    <cellStyle name="style1446030411732" xfId="187"/>
    <cellStyle name="style1446030411778" xfId="188"/>
    <cellStyle name="style1446030411841" xfId="189"/>
    <cellStyle name="style1446030411888" xfId="190"/>
    <cellStyle name="style1446030411934" xfId="191"/>
    <cellStyle name="style1446030411981" xfId="192"/>
    <cellStyle name="style1446030412044" xfId="193"/>
    <cellStyle name="style1446030412090" xfId="194"/>
    <cellStyle name="style1446030412153" xfId="195"/>
    <cellStyle name="style1446030412200" xfId="196"/>
    <cellStyle name="style1446030412246" xfId="197"/>
    <cellStyle name="style1446030412293" xfId="198"/>
    <cellStyle name="style1446030412356" xfId="199"/>
    <cellStyle name="style1446030412402" xfId="200"/>
    <cellStyle name="style1446030412465" xfId="201"/>
    <cellStyle name="style1446030412527" xfId="202"/>
    <cellStyle name="style1446030412574" xfId="203"/>
    <cellStyle name="style1446030412621" xfId="204"/>
    <cellStyle name="style1446030412668" xfId="205"/>
    <cellStyle name="style1446030412730" xfId="206"/>
    <cellStyle name="style1446030412777" xfId="207"/>
    <cellStyle name="style1446030412824" xfId="208"/>
    <cellStyle name="style1446030412870" xfId="209"/>
    <cellStyle name="style1446030412917" xfId="210"/>
    <cellStyle name="style1446030412964" xfId="211"/>
    <cellStyle name="style1446030413026" xfId="212"/>
    <cellStyle name="style1446030413073" xfId="213"/>
    <cellStyle name="style1446030413120" xfId="214"/>
    <cellStyle name="style1446030413183" xfId="215"/>
    <cellStyle name="style1446030413261" xfId="216"/>
    <cellStyle name="style1446030413339" xfId="217"/>
    <cellStyle name="style1446030413385" xfId="218"/>
    <cellStyle name="style1446030413432" xfId="219"/>
    <cellStyle name="style1446030413495" xfId="220"/>
    <cellStyle name="style1446030413541" xfId="221"/>
    <cellStyle name="style1446030413604" xfId="222"/>
    <cellStyle name="style1446030413651" xfId="223"/>
    <cellStyle name="style1446030413744" xfId="224"/>
    <cellStyle name="style1446030413807" xfId="225"/>
    <cellStyle name="style1446030413869" xfId="226"/>
    <cellStyle name="style1446030413916" xfId="227"/>
    <cellStyle name="style1446030415772" xfId="228"/>
    <cellStyle name="style1446030415819" xfId="229"/>
    <cellStyle name="style1446030415866" xfId="230"/>
    <cellStyle name="style1446030415913" xfId="231"/>
    <cellStyle name="style1446030415975" xfId="232"/>
    <cellStyle name="style1446030416038" xfId="233"/>
    <cellStyle name="style1446030416084" xfId="234"/>
    <cellStyle name="style1446030416147" xfId="235"/>
    <cellStyle name="style1446030416194" xfId="236"/>
    <cellStyle name="style1446030416240" xfId="237"/>
    <cellStyle name="style1446030416287" xfId="238"/>
    <cellStyle name="style1446030416334" xfId="239"/>
    <cellStyle name="style1446030416443" xfId="240"/>
    <cellStyle name="style1446030416490" xfId="241"/>
    <cellStyle name="style1446030416740" xfId="242"/>
    <cellStyle name="style1446030416802" xfId="243"/>
    <cellStyle name="style1446030416849" xfId="244"/>
    <cellStyle name="style1446030416896" xfId="245"/>
    <cellStyle name="style1446030417691" xfId="246"/>
    <cellStyle name="style1446030418206" xfId="247"/>
    <cellStyle name="style1446030465384" xfId="248"/>
    <cellStyle name="style1446030465431" xfId="249"/>
    <cellStyle name="style1446030465493" xfId="250"/>
    <cellStyle name="style1446030465525" xfId="251"/>
    <cellStyle name="style1446030465571" xfId="252"/>
    <cellStyle name="style1446030465618" xfId="253"/>
    <cellStyle name="style1446030465665" xfId="254"/>
    <cellStyle name="style1446030465712" xfId="255"/>
    <cellStyle name="style1446030465759" xfId="256"/>
    <cellStyle name="style1446030465805" xfId="257"/>
    <cellStyle name="style1446030465852" xfId="258"/>
    <cellStyle name="style1446030465899" xfId="259"/>
    <cellStyle name="style1446030465946" xfId="260"/>
    <cellStyle name="style1446030465977" xfId="261"/>
    <cellStyle name="style1446030466039" xfId="262"/>
    <cellStyle name="style1446030466086" xfId="263"/>
    <cellStyle name="style1446030466117" xfId="264"/>
    <cellStyle name="style1446030466149" xfId="265"/>
    <cellStyle name="style1446030466195" xfId="266"/>
    <cellStyle name="style1446030466242" xfId="267"/>
    <cellStyle name="style1446030466289" xfId="268"/>
    <cellStyle name="style1446030466336" xfId="269"/>
    <cellStyle name="style1446030466383" xfId="270"/>
    <cellStyle name="style1446030466429" xfId="271"/>
    <cellStyle name="style1446030466507" xfId="272"/>
    <cellStyle name="style1446030466554" xfId="273"/>
    <cellStyle name="style1446030466601" xfId="274"/>
    <cellStyle name="style1446030466648" xfId="275"/>
    <cellStyle name="style1446030466679" xfId="276"/>
    <cellStyle name="style1446030466726" xfId="277"/>
    <cellStyle name="style1446030466773" xfId="278"/>
    <cellStyle name="style1446030466819" xfId="279"/>
    <cellStyle name="style1446030466851" xfId="280"/>
    <cellStyle name="style1446030466897" xfId="281"/>
    <cellStyle name="style1446030466944" xfId="282"/>
    <cellStyle name="style1446030466991" xfId="283"/>
    <cellStyle name="style1446030467022" xfId="284"/>
    <cellStyle name="style1446030467085" xfId="285"/>
    <cellStyle name="style1446030467131" xfId="286"/>
    <cellStyle name="style1446030467178" xfId="287"/>
    <cellStyle name="style1446030467209" xfId="288"/>
    <cellStyle name="style1446030467771" xfId="289"/>
    <cellStyle name="style1446030467818" xfId="290"/>
    <cellStyle name="style1446030467865" xfId="291"/>
    <cellStyle name="style1446030467912" xfId="292"/>
    <cellStyle name="style1446030467958" xfId="293"/>
    <cellStyle name="style1446030468005" xfId="294"/>
    <cellStyle name="style1446030468068" xfId="295"/>
    <cellStyle name="style1446030468114" xfId="296"/>
    <cellStyle name="style1446030468161" xfId="297"/>
    <cellStyle name="style1446030468192" xfId="298"/>
    <cellStyle name="style1446030468255" xfId="299"/>
    <cellStyle name="style1446030468302" xfId="300"/>
    <cellStyle name="style1446030468395" xfId="301"/>
    <cellStyle name="style1446030468442" xfId="302"/>
    <cellStyle name="style1446030468692" xfId="303"/>
    <cellStyle name="style1446030468738" xfId="304"/>
    <cellStyle name="style1446030468785" xfId="305"/>
    <cellStyle name="style1446030468926" xfId="306"/>
    <cellStyle name="style1446030469206" xfId="307"/>
    <cellStyle name="style1446030470283" xfId="308"/>
    <cellStyle name="style1446030550516" xfId="309"/>
    <cellStyle name="style1446030550578" xfId="310"/>
    <cellStyle name="style1446030550625" xfId="311"/>
    <cellStyle name="style1446030550672" xfId="312"/>
    <cellStyle name="style1446030551124" xfId="313"/>
    <cellStyle name="style1446030551171" xfId="314"/>
    <cellStyle name="style1446030551218" xfId="315"/>
    <cellStyle name="style1446030551265" xfId="316"/>
    <cellStyle name="style1446030551311" xfId="317"/>
    <cellStyle name="style1446030551358" xfId="318"/>
    <cellStyle name="style1446030551405" xfId="319"/>
    <cellStyle name="style1446030551452" xfId="320"/>
    <cellStyle name="style1446030551499" xfId="321"/>
    <cellStyle name="style1446030551545" xfId="322"/>
    <cellStyle name="style1446030551655" xfId="323"/>
    <cellStyle name="style1446030551701" xfId="324"/>
    <cellStyle name="style1446030551733" xfId="325"/>
    <cellStyle name="style1446030551779" xfId="326"/>
    <cellStyle name="style1446030551826" xfId="327"/>
    <cellStyle name="style1446030551873" xfId="328"/>
    <cellStyle name="style1446030551920" xfId="329"/>
    <cellStyle name="style1446030551967" xfId="330"/>
    <cellStyle name="style1446030552013" xfId="331"/>
    <cellStyle name="style1446030552060" xfId="332"/>
    <cellStyle name="style1446030552107" xfId="333"/>
    <cellStyle name="style1446030552154" xfId="334"/>
    <cellStyle name="style1446030552201" xfId="335"/>
    <cellStyle name="style1446030552232" xfId="336"/>
    <cellStyle name="style1446030552279" xfId="337"/>
    <cellStyle name="style1446030552325" xfId="338"/>
    <cellStyle name="style1446030552372" xfId="339"/>
    <cellStyle name="style1446030552419" xfId="340"/>
    <cellStyle name="style1446030552450" xfId="341"/>
    <cellStyle name="style1446030552497" xfId="342"/>
    <cellStyle name="style1446030552544" xfId="343"/>
    <cellStyle name="style1446030552591" xfId="344"/>
    <cellStyle name="style1446030552637" xfId="345"/>
    <cellStyle name="style1446030552700" xfId="346"/>
    <cellStyle name="style1446030552747" xfId="347"/>
    <cellStyle name="style1446030552778" xfId="348"/>
    <cellStyle name="style1446030552825" xfId="349"/>
    <cellStyle name="style1446030555180" xfId="350"/>
    <cellStyle name="style1446030555227" xfId="351"/>
    <cellStyle name="style1446030555258" xfId="352"/>
    <cellStyle name="style1446030555305" xfId="353"/>
    <cellStyle name="style1446030555352" xfId="354"/>
    <cellStyle name="style1446030555399" xfId="355"/>
    <cellStyle name="style1446030555446" xfId="356"/>
    <cellStyle name="style1446030555492" xfId="357"/>
    <cellStyle name="style1446030555539" xfId="358"/>
    <cellStyle name="style1446030555570" xfId="359"/>
    <cellStyle name="style1446030555617" xfId="360"/>
    <cellStyle name="style1446030555664" xfId="361"/>
    <cellStyle name="style1446030555804" xfId="362"/>
    <cellStyle name="style1446030555836" xfId="363"/>
    <cellStyle name="style1446030556101" xfId="364"/>
    <cellStyle name="style1446030556148" xfId="365"/>
    <cellStyle name="style1446030556210" xfId="366"/>
    <cellStyle name="style1446030556257" xfId="367"/>
    <cellStyle name="style1446030556304" xfId="368"/>
    <cellStyle name="style1446030556600" xfId="369"/>
    <cellStyle name="style1446030559237" xfId="370"/>
    <cellStyle name="style1446030598145" xfId="371"/>
    <cellStyle name="style1446030598192" xfId="372"/>
    <cellStyle name="style1446030598239" xfId="373"/>
    <cellStyle name="style1446030598286" xfId="374"/>
    <cellStyle name="style1446030598333" xfId="375"/>
    <cellStyle name="style1446030598379" xfId="376"/>
    <cellStyle name="style1446030598411" xfId="377"/>
    <cellStyle name="style1446030598457" xfId="378"/>
    <cellStyle name="style1446030598520" xfId="379"/>
    <cellStyle name="style1446030598567" xfId="380"/>
    <cellStyle name="style1446030598598" xfId="381"/>
    <cellStyle name="style1446030598645" xfId="382"/>
    <cellStyle name="style1446030598676" xfId="383"/>
    <cellStyle name="style1446030598723" xfId="384"/>
    <cellStyle name="style1446030598769" xfId="385"/>
    <cellStyle name="style1446030598816" xfId="386"/>
    <cellStyle name="style1446030598847" xfId="387"/>
    <cellStyle name="style1446030598894" xfId="388"/>
    <cellStyle name="style1446030598941" xfId="389"/>
    <cellStyle name="style1446030598972" xfId="390"/>
    <cellStyle name="style1446030599019" xfId="391"/>
    <cellStyle name="style1446030599066" xfId="392"/>
    <cellStyle name="style1446030599113" xfId="393"/>
    <cellStyle name="style1446030599159" xfId="394"/>
    <cellStyle name="style1446030599222" xfId="395"/>
    <cellStyle name="style1446030599300" xfId="396"/>
    <cellStyle name="style1446030599331" xfId="397"/>
    <cellStyle name="style1446030599378" xfId="398"/>
    <cellStyle name="style1446030599425" xfId="399"/>
    <cellStyle name="style1446030599456" xfId="400"/>
    <cellStyle name="style1446030599503" xfId="401"/>
    <cellStyle name="style1446030599549" xfId="402"/>
    <cellStyle name="style1446030599581" xfId="403"/>
    <cellStyle name="style1446030599627" xfId="404"/>
    <cellStyle name="style1446030599674" xfId="405"/>
    <cellStyle name="style1446030599721" xfId="406"/>
    <cellStyle name="style1446030599752" xfId="407"/>
    <cellStyle name="style1446030599815" xfId="408"/>
    <cellStyle name="style1446030599861" xfId="409"/>
    <cellStyle name="style1446030599908" xfId="410"/>
    <cellStyle name="style1446030599939" xfId="411"/>
    <cellStyle name="style1446030601063" xfId="412"/>
    <cellStyle name="style1446030601156" xfId="413"/>
    <cellStyle name="style1446030601203" xfId="414"/>
    <cellStyle name="style1446030601250" xfId="415"/>
    <cellStyle name="style1446030601281" xfId="416"/>
    <cellStyle name="style1446030601328" xfId="417"/>
    <cellStyle name="style1446030601390" xfId="418"/>
    <cellStyle name="style1446030601421" xfId="419"/>
    <cellStyle name="style1446030601484" xfId="420"/>
    <cellStyle name="style1446030601515" xfId="421"/>
    <cellStyle name="style1446030601562" xfId="422"/>
    <cellStyle name="style1446030601609" xfId="423"/>
    <cellStyle name="style1446030601718" xfId="424"/>
    <cellStyle name="style1446030601765" xfId="425"/>
    <cellStyle name="style1446030602061" xfId="426"/>
    <cellStyle name="style1446030602123" xfId="427"/>
    <cellStyle name="style1446030602170" xfId="428"/>
    <cellStyle name="style1446030602217" xfId="429"/>
    <cellStyle name="style1446030602810" xfId="430"/>
    <cellStyle name="style1446030603668" xfId="431"/>
    <cellStyle name="style1446030624931" xfId="432"/>
    <cellStyle name="style1446030624978" xfId="433"/>
    <cellStyle name="style1446030625025" xfId="434"/>
    <cellStyle name="style1446030625056" xfId="435"/>
    <cellStyle name="style1446030625103" xfId="436"/>
    <cellStyle name="style1446030625150" xfId="437"/>
    <cellStyle name="style1446030625197" xfId="438"/>
    <cellStyle name="style1446030625243" xfId="439"/>
    <cellStyle name="style1446030625321" xfId="440"/>
    <cellStyle name="style1446030625368" xfId="441"/>
    <cellStyle name="style1446030625415" xfId="442"/>
    <cellStyle name="style1446030625462" xfId="443"/>
    <cellStyle name="style1446030625493" xfId="444"/>
    <cellStyle name="style1446030625540" xfId="445"/>
    <cellStyle name="style1446030625587" xfId="446"/>
    <cellStyle name="style1446030625633" xfId="447"/>
    <cellStyle name="style1446030625665" xfId="448"/>
    <cellStyle name="style1446030625711" xfId="449"/>
    <cellStyle name="style1446030625758" xfId="450"/>
    <cellStyle name="style1446030625805" xfId="451"/>
    <cellStyle name="style1446030625836" xfId="452"/>
    <cellStyle name="style1446030625883" xfId="453"/>
    <cellStyle name="style1446030625930" xfId="454"/>
    <cellStyle name="style1446030625977" xfId="455"/>
    <cellStyle name="style1446030626023" xfId="456"/>
    <cellStyle name="style1446030626070" xfId="457"/>
    <cellStyle name="style1446030626101" xfId="458"/>
    <cellStyle name="style1446030626148" xfId="459"/>
    <cellStyle name="style1446030626195" xfId="460"/>
    <cellStyle name="style1446030626226" xfId="461"/>
    <cellStyle name="style1446030626273" xfId="462"/>
    <cellStyle name="style1446030626835" xfId="463"/>
    <cellStyle name="style1446030626897" xfId="464"/>
    <cellStyle name="style1446030626944" xfId="465"/>
    <cellStyle name="style1446030626991" xfId="466"/>
    <cellStyle name="style1446030627037" xfId="467"/>
    <cellStyle name="style1446030627084" xfId="468"/>
    <cellStyle name="style1446030627131" xfId="469"/>
    <cellStyle name="style1446030627178" xfId="470"/>
    <cellStyle name="style1446030627225" xfId="471"/>
    <cellStyle name="style1446030627271" xfId="472"/>
    <cellStyle name="style1446030627755" xfId="473"/>
    <cellStyle name="style1446030627802" xfId="474"/>
    <cellStyle name="style1446030627849" xfId="475"/>
    <cellStyle name="style1446030627880" xfId="476"/>
    <cellStyle name="style1446030627927" xfId="477"/>
    <cellStyle name="style1446030627973" xfId="478"/>
    <cellStyle name="style1446030628036" xfId="479"/>
    <cellStyle name="style1446030628067" xfId="480"/>
    <cellStyle name="style1446030628114" xfId="481"/>
    <cellStyle name="style1446030628161" xfId="482"/>
    <cellStyle name="style1446030628208" xfId="483"/>
    <cellStyle name="style1446030628254" xfId="484"/>
    <cellStyle name="style1446030628332" xfId="485"/>
    <cellStyle name="style1446030628379" xfId="486"/>
    <cellStyle name="style1446030628676" xfId="487"/>
    <cellStyle name="style1446030628738" xfId="488"/>
    <cellStyle name="style1446030628785" xfId="489"/>
    <cellStyle name="style1446030628832" xfId="490"/>
    <cellStyle name="style1446030629159" xfId="491"/>
    <cellStyle name="style1446030630298" xfId="492"/>
    <cellStyle name="style1446031076515" xfId="493"/>
    <cellStyle name="style1446031076577" xfId="494"/>
    <cellStyle name="style1446031076624" xfId="495"/>
    <cellStyle name="style1446031076655" xfId="496"/>
    <cellStyle name="style1446031076702" xfId="497"/>
    <cellStyle name="style1446031076749" xfId="498"/>
    <cellStyle name="style1446031076795" xfId="499"/>
    <cellStyle name="style1446031076842" xfId="500"/>
    <cellStyle name="style1446031076889" xfId="501"/>
    <cellStyle name="style1446031076936" xfId="502"/>
    <cellStyle name="style1446031076967" xfId="503"/>
    <cellStyle name="style1446031077014" xfId="504"/>
    <cellStyle name="style1446031077061" xfId="505"/>
    <cellStyle name="style1446031077107" xfId="506"/>
    <cellStyle name="style1446031077154" xfId="507"/>
    <cellStyle name="style1446031077201" xfId="508"/>
    <cellStyle name="style1446031077232" xfId="509"/>
    <cellStyle name="style1446031077279" xfId="510"/>
    <cellStyle name="style1446031077310" xfId="511"/>
    <cellStyle name="style1446031077357" xfId="512"/>
    <cellStyle name="style1446031077404" xfId="513"/>
    <cellStyle name="style1446031077451" xfId="514"/>
    <cellStyle name="style1446031077497" xfId="515"/>
    <cellStyle name="style1446031077544" xfId="516"/>
    <cellStyle name="style1446031077638" xfId="517"/>
    <cellStyle name="style1446031077700" xfId="518"/>
    <cellStyle name="style1446031077731" xfId="519"/>
    <cellStyle name="style1446031077778" xfId="520"/>
    <cellStyle name="style1446031077825" xfId="521"/>
    <cellStyle name="style1446031077856" xfId="522"/>
    <cellStyle name="style1446031077903" xfId="523"/>
    <cellStyle name="style1446031077950" xfId="524"/>
    <cellStyle name="style1446031077981" xfId="525"/>
    <cellStyle name="style1446031078028" xfId="526"/>
    <cellStyle name="style1446031078075" xfId="527"/>
    <cellStyle name="style1446031078121" xfId="528"/>
    <cellStyle name="style1446031078153" xfId="529"/>
    <cellStyle name="style1446031078215" xfId="530"/>
    <cellStyle name="style1446031078277" xfId="531"/>
    <cellStyle name="style1446031078324" xfId="532"/>
    <cellStyle name="style1446031078371" xfId="533"/>
    <cellStyle name="style1446031079104" xfId="534"/>
    <cellStyle name="style1446031079151" xfId="535"/>
    <cellStyle name="style1446031079198" xfId="536"/>
    <cellStyle name="style1446031079245" xfId="537"/>
    <cellStyle name="style1446031079291" xfId="538"/>
    <cellStyle name="style1446031079338" xfId="539"/>
    <cellStyle name="style1446031079401" xfId="540"/>
    <cellStyle name="style1446031079447" xfId="541"/>
    <cellStyle name="style1446031079494" xfId="542"/>
    <cellStyle name="style1446031079525" xfId="543"/>
    <cellStyle name="style1446031079588" xfId="544"/>
    <cellStyle name="style1446031079635" xfId="545"/>
    <cellStyle name="style1446031080368" xfId="546"/>
    <cellStyle name="style1446031080430" xfId="547"/>
    <cellStyle name="style1446031080773" xfId="548"/>
    <cellStyle name="style1446031080836" xfId="549"/>
    <cellStyle name="style1446031080898" xfId="550"/>
    <cellStyle name="style1446031080945" xfId="551"/>
    <cellStyle name="style1446031081007" xfId="552"/>
    <cellStyle name="style1446031081631" xfId="553"/>
    <cellStyle name="style1446031082583" xfId="554"/>
    <cellStyle name="style1446031111958" xfId="555"/>
    <cellStyle name="style1446031112005" xfId="556"/>
    <cellStyle name="style1446031112052" xfId="557"/>
    <cellStyle name="style1446031112099" xfId="558"/>
    <cellStyle name="style1446031112145" xfId="559"/>
    <cellStyle name="style1446031112192" xfId="560"/>
    <cellStyle name="style1446031112239" xfId="561"/>
    <cellStyle name="style1446031112286" xfId="562"/>
    <cellStyle name="style1446031112333" xfId="563"/>
    <cellStyle name="style1446031112379" xfId="564"/>
    <cellStyle name="style1446031112426" xfId="565"/>
    <cellStyle name="style1446031112473" xfId="566"/>
    <cellStyle name="style1446031112504" xfId="567"/>
    <cellStyle name="style1446031112551" xfId="568"/>
    <cellStyle name="style1446031112598" xfId="569"/>
    <cellStyle name="style1446031112645" xfId="570"/>
    <cellStyle name="style1446031112676" xfId="571"/>
    <cellStyle name="style1446031112723" xfId="572"/>
    <cellStyle name="style1446031112769" xfId="573"/>
    <cellStyle name="style1446031112816" xfId="574"/>
    <cellStyle name="style1446031112863" xfId="575"/>
    <cellStyle name="style1446031112910" xfId="576"/>
    <cellStyle name="style1446031112957" xfId="577"/>
    <cellStyle name="style1446031113019" xfId="578"/>
    <cellStyle name="style1446031113066" xfId="579"/>
    <cellStyle name="style1446031113128" xfId="580"/>
    <cellStyle name="style1446031113175" xfId="581"/>
    <cellStyle name="style1446031113222" xfId="582"/>
    <cellStyle name="style1446031113253" xfId="583"/>
    <cellStyle name="style1446031113300" xfId="584"/>
    <cellStyle name="style1446031113347" xfId="585"/>
    <cellStyle name="style1446031113393" xfId="586"/>
    <cellStyle name="style1446031113425" xfId="587"/>
    <cellStyle name="style1446031113471" xfId="588"/>
    <cellStyle name="style1446031113518" xfId="589"/>
    <cellStyle name="style1446031113565" xfId="590"/>
    <cellStyle name="style1446031113612" xfId="591"/>
    <cellStyle name="style1446031113674" xfId="592"/>
    <cellStyle name="style1446031113721" xfId="593"/>
    <cellStyle name="style1446031113752" xfId="594"/>
    <cellStyle name="style1446031113799" xfId="595"/>
    <cellStyle name="style1446031115843" xfId="596"/>
    <cellStyle name="style1446031115890" xfId="597"/>
    <cellStyle name="style1446031115936" xfId="598"/>
    <cellStyle name="style1446031115983" xfId="599"/>
    <cellStyle name="style1446031116030" xfId="600"/>
    <cellStyle name="style1446031116077" xfId="601"/>
    <cellStyle name="style1446031116139" xfId="602"/>
    <cellStyle name="style1446031116170" xfId="603"/>
    <cellStyle name="style1446031116217" xfId="604"/>
    <cellStyle name="style1446031116264" xfId="605"/>
    <cellStyle name="style1446031116311" xfId="606"/>
    <cellStyle name="style1446031116358" xfId="607"/>
    <cellStyle name="style1446031116560" xfId="608"/>
    <cellStyle name="style1446031116607" xfId="609"/>
    <cellStyle name="style1446031116872" xfId="610"/>
    <cellStyle name="style1446031116935" xfId="611"/>
    <cellStyle name="style1446031116982" xfId="612"/>
    <cellStyle name="style1446031117028" xfId="613"/>
    <cellStyle name="style1446031117325" xfId="614"/>
    <cellStyle name="style1446031117886" xfId="615"/>
    <cellStyle name="style1446031120679" xfId="616"/>
    <cellStyle name="style1446031172815" xfId="617"/>
    <cellStyle name="style1446031172861" xfId="618"/>
    <cellStyle name="style1446031172908" xfId="619"/>
    <cellStyle name="style1446031172955" xfId="620"/>
    <cellStyle name="style1446031173017" xfId="621"/>
    <cellStyle name="style1446031173049" xfId="622"/>
    <cellStyle name="style1446031173095" xfId="623"/>
    <cellStyle name="style1446031173142" xfId="624"/>
    <cellStyle name="style1446031173189" xfId="625"/>
    <cellStyle name="style1446031173251" xfId="626"/>
    <cellStyle name="style1446031173298" xfId="627"/>
    <cellStyle name="style1446031173345" xfId="628"/>
    <cellStyle name="style1446031173376" xfId="629"/>
    <cellStyle name="style1446031173423" xfId="630"/>
    <cellStyle name="style1446031173485" xfId="631"/>
    <cellStyle name="style1446031173517" xfId="632"/>
    <cellStyle name="style1446031173563" xfId="633"/>
    <cellStyle name="style1446031173595" xfId="634"/>
    <cellStyle name="style1446031173641" xfId="635"/>
    <cellStyle name="style1446031173688" xfId="636"/>
    <cellStyle name="style1446031173735" xfId="637"/>
    <cellStyle name="style1446031173782" xfId="638"/>
    <cellStyle name="style1446031173829" xfId="639"/>
    <cellStyle name="style1446031173891" xfId="640"/>
    <cellStyle name="style1446031173938" xfId="641"/>
    <cellStyle name="style1446031173985" xfId="642"/>
    <cellStyle name="style1446031174031" xfId="643"/>
    <cellStyle name="style1446031174063" xfId="644"/>
    <cellStyle name="style1446031174109" xfId="645"/>
    <cellStyle name="style1446031174156" xfId="646"/>
    <cellStyle name="style1446031174203" xfId="647"/>
    <cellStyle name="style1446031174234" xfId="648"/>
    <cellStyle name="style1446031174281" xfId="649"/>
    <cellStyle name="style1446031174328" xfId="650"/>
    <cellStyle name="style1446031174359" xfId="651"/>
    <cellStyle name="style1446031174406" xfId="652"/>
    <cellStyle name="style1446031174453" xfId="653"/>
    <cellStyle name="style1446031174499" xfId="654"/>
    <cellStyle name="style1446031174546" xfId="655"/>
    <cellStyle name="style1446031174593" xfId="656"/>
    <cellStyle name="style1446031174624" xfId="657"/>
    <cellStyle name="style1446031175077" xfId="658"/>
    <cellStyle name="style1446031175123" xfId="659"/>
    <cellStyle name="style1446031175170" xfId="660"/>
    <cellStyle name="style1446031175201" xfId="661"/>
    <cellStyle name="style1446031175248" xfId="662"/>
    <cellStyle name="style1446031175295" xfId="663"/>
    <cellStyle name="style1446031175342" xfId="664"/>
    <cellStyle name="style1446031175389" xfId="665"/>
    <cellStyle name="style1446031175435" xfId="666"/>
    <cellStyle name="style1446031175467" xfId="667"/>
    <cellStyle name="style1446031175513" xfId="668"/>
    <cellStyle name="style1446031175560" xfId="669"/>
    <cellStyle name="style1446031175638" xfId="670"/>
    <cellStyle name="style1446031175685" xfId="671"/>
    <cellStyle name="style1446031176637" xfId="672"/>
    <cellStyle name="style1446031176683" xfId="673"/>
    <cellStyle name="style1446031176730" xfId="674"/>
    <cellStyle name="style1446031176777" xfId="675"/>
    <cellStyle name="style1446031177011" xfId="676"/>
    <cellStyle name="style1446031177620" xfId="677"/>
    <cellStyle name="Tusenskille 10" xfId="2553"/>
    <cellStyle name="Tusenskille 11" xfId="2554"/>
    <cellStyle name="Tusenskille 12" xfId="2555"/>
    <cellStyle name="Tusenskille 13" xfId="2556"/>
    <cellStyle name="Tusenskille 14" xfId="2557"/>
    <cellStyle name="Tusenskille 15" xfId="2564"/>
    <cellStyle name="Tusenskille 16" xfId="2568"/>
    <cellStyle name="Tusenskille 17" xfId="2558"/>
    <cellStyle name="Tusenskille 18" xfId="2561"/>
    <cellStyle name="Tusenskille 19" xfId="2565"/>
    <cellStyle name="Tusenskille 2" xfId="679"/>
    <cellStyle name="Tusenskille 2 10" xfId="2313"/>
    <cellStyle name="Tusenskille 2 11" xfId="2319"/>
    <cellStyle name="Tusenskille 2 12" xfId="2325"/>
    <cellStyle name="Tusenskille 2 13" xfId="2331"/>
    <cellStyle name="Tusenskille 2 14" xfId="2337"/>
    <cellStyle name="Tusenskille 2 15" xfId="2343"/>
    <cellStyle name="Tusenskille 2 16" xfId="2347"/>
    <cellStyle name="Tusenskille 2 17" xfId="2357"/>
    <cellStyle name="Tusenskille 2 18" xfId="2363"/>
    <cellStyle name="Tusenskille 2 19" xfId="2369"/>
    <cellStyle name="Tusenskille 2 2" xfId="2515"/>
    <cellStyle name="Tusenskille 2 20" xfId="2375"/>
    <cellStyle name="Tusenskille 2 21" xfId="2381"/>
    <cellStyle name="Tusenskille 2 22" xfId="2387"/>
    <cellStyle name="Tusenskille 2 23" xfId="2393"/>
    <cellStyle name="Tusenskille 2 24" xfId="2399"/>
    <cellStyle name="Tusenskille 2 25" xfId="2404"/>
    <cellStyle name="Tusenskille 2 26" xfId="2410"/>
    <cellStyle name="Tusenskille 2 27" xfId="2416"/>
    <cellStyle name="Tusenskille 2 28" xfId="2422"/>
    <cellStyle name="Tusenskille 2 29" xfId="2428"/>
    <cellStyle name="Tusenskille 2 3" xfId="2272"/>
    <cellStyle name="Tusenskille 2 30" xfId="2434"/>
    <cellStyle name="Tusenskille 2 31" xfId="2440"/>
    <cellStyle name="Tusenskille 2 32" xfId="2446"/>
    <cellStyle name="Tusenskille 2 33" xfId="2452"/>
    <cellStyle name="Tusenskille 2 34" xfId="2457"/>
    <cellStyle name="Tusenskille 2 35" xfId="2463"/>
    <cellStyle name="Tusenskille 2 36" xfId="2469"/>
    <cellStyle name="Tusenskille 2 37" xfId="2475"/>
    <cellStyle name="Tusenskille 2 38" xfId="2481"/>
    <cellStyle name="Tusenskille 2 39" xfId="2487"/>
    <cellStyle name="Tusenskille 2 4" xfId="2277"/>
    <cellStyle name="Tusenskille 2 40" xfId="2493"/>
    <cellStyle name="Tusenskille 2 41" xfId="2499"/>
    <cellStyle name="Tusenskille 2 42" xfId="2505"/>
    <cellStyle name="Tusenskille 2 43" xfId="2509"/>
    <cellStyle name="Tusenskille 2 44" xfId="2545"/>
    <cellStyle name="Tusenskille 2 5" xfId="2281"/>
    <cellStyle name="Tusenskille 2 6" xfId="2289"/>
    <cellStyle name="Tusenskille 2 7" xfId="2295"/>
    <cellStyle name="Tusenskille 2 8" xfId="2301"/>
    <cellStyle name="Tusenskille 2 9" xfId="2307"/>
    <cellStyle name="Tusenskille 20" xfId="2569"/>
    <cellStyle name="Tusenskille 21" xfId="2524"/>
    <cellStyle name="Tusenskille 21 2" xfId="2584"/>
    <cellStyle name="Tusenskille 21 3" xfId="2559"/>
    <cellStyle name="Tusenskille 22" xfId="2526"/>
    <cellStyle name="Tusenskille 22 2" xfId="2585"/>
    <cellStyle name="Tusenskille 22 3" xfId="2562"/>
    <cellStyle name="Tusenskille 23" xfId="2528"/>
    <cellStyle name="Tusenskille 23 2" xfId="2586"/>
    <cellStyle name="Tusenskille 23 3" xfId="2566"/>
    <cellStyle name="Tusenskille 24" xfId="2530"/>
    <cellStyle name="Tusenskille 24 2" xfId="2587"/>
    <cellStyle name="Tusenskille 24 3" xfId="2570"/>
    <cellStyle name="Tusenskille 25" xfId="2532"/>
    <cellStyle name="Tusenskille 25 2" xfId="2588"/>
    <cellStyle name="Tusenskille 25 3" xfId="2560"/>
    <cellStyle name="Tusenskille 26" xfId="2534"/>
    <cellStyle name="Tusenskille 26 2" xfId="2589"/>
    <cellStyle name="Tusenskille 26 3" xfId="2563"/>
    <cellStyle name="Tusenskille 27" xfId="2536"/>
    <cellStyle name="Tusenskille 27 2" xfId="2590"/>
    <cellStyle name="Tusenskille 27 3" xfId="2567"/>
    <cellStyle name="Tusenskille 28" xfId="2538"/>
    <cellStyle name="Tusenskille 28 2" xfId="2591"/>
    <cellStyle name="Tusenskille 28 3" xfId="2571"/>
    <cellStyle name="Tusenskille 29" xfId="2573"/>
    <cellStyle name="Tusenskille 3" xfId="2516"/>
    <cellStyle name="Tusenskille 3 10" xfId="2314"/>
    <cellStyle name="Tusenskille 3 11" xfId="2320"/>
    <cellStyle name="Tusenskille 3 12" xfId="2326"/>
    <cellStyle name="Tusenskille 3 13" xfId="2332"/>
    <cellStyle name="Tusenskille 3 14" xfId="2338"/>
    <cellStyle name="Tusenskille 3 15" xfId="2344"/>
    <cellStyle name="Tusenskille 3 16" xfId="2348"/>
    <cellStyle name="Tusenskille 3 17" xfId="2358"/>
    <cellStyle name="Tusenskille 3 18" xfId="2364"/>
    <cellStyle name="Tusenskille 3 19" xfId="2370"/>
    <cellStyle name="Tusenskille 3 2" xfId="2263"/>
    <cellStyle name="Tusenskille 3 20" xfId="2376"/>
    <cellStyle name="Tusenskille 3 21" xfId="2382"/>
    <cellStyle name="Tusenskille 3 22" xfId="2388"/>
    <cellStyle name="Tusenskille 3 23" xfId="2394"/>
    <cellStyle name="Tusenskille 3 24" xfId="2400"/>
    <cellStyle name="Tusenskille 3 25" xfId="2405"/>
    <cellStyle name="Tusenskille 3 26" xfId="2411"/>
    <cellStyle name="Tusenskille 3 27" xfId="2417"/>
    <cellStyle name="Tusenskille 3 28" xfId="2423"/>
    <cellStyle name="Tusenskille 3 29" xfId="2429"/>
    <cellStyle name="Tusenskille 3 3" xfId="2273"/>
    <cellStyle name="Tusenskille 3 30" xfId="2435"/>
    <cellStyle name="Tusenskille 3 31" xfId="2441"/>
    <cellStyle name="Tusenskille 3 32" xfId="2447"/>
    <cellStyle name="Tusenskille 3 33" xfId="2453"/>
    <cellStyle name="Tusenskille 3 34" xfId="2458"/>
    <cellStyle name="Tusenskille 3 35" xfId="2464"/>
    <cellStyle name="Tusenskille 3 36" xfId="2470"/>
    <cellStyle name="Tusenskille 3 37" xfId="2476"/>
    <cellStyle name="Tusenskille 3 38" xfId="2482"/>
    <cellStyle name="Tusenskille 3 39" xfId="2488"/>
    <cellStyle name="Tusenskille 3 4" xfId="2278"/>
    <cellStyle name="Tusenskille 3 40" xfId="2494"/>
    <cellStyle name="Tusenskille 3 41" xfId="2500"/>
    <cellStyle name="Tusenskille 3 42" xfId="2506"/>
    <cellStyle name="Tusenskille 3 43" xfId="2510"/>
    <cellStyle name="Tusenskille 3 44" xfId="2546"/>
    <cellStyle name="Tusenskille 3 5" xfId="2282"/>
    <cellStyle name="Tusenskille 3 6" xfId="2290"/>
    <cellStyle name="Tusenskille 3 7" xfId="2296"/>
    <cellStyle name="Tusenskille 3 8" xfId="2302"/>
    <cellStyle name="Tusenskille 3 9" xfId="2308"/>
    <cellStyle name="Tusenskille 30" xfId="2575"/>
    <cellStyle name="Tusenskille 32" xfId="2578"/>
    <cellStyle name="Tusenskille 4" xfId="2264"/>
    <cellStyle name="Tusenskille 4 2" xfId="2547"/>
    <cellStyle name="Tusenskille 5" xfId="2265"/>
    <cellStyle name="Tusenskille 5 2" xfId="2548"/>
    <cellStyle name="Tusenskille 6" xfId="2520"/>
    <cellStyle name="Tusenskille 6 2" xfId="2581"/>
    <cellStyle name="Tusenskille 6 3" xfId="2549"/>
    <cellStyle name="Tusenskille 9" xfId="25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1"/>
  <sheetViews>
    <sheetView tabSelected="1" zoomScale="80" zoomScaleNormal="80" workbookViewId="0">
      <selection activeCell="A7" sqref="A7"/>
    </sheetView>
  </sheetViews>
  <sheetFormatPr baseColWidth="10" defaultColWidth="11.5703125" defaultRowHeight="14.25" x14ac:dyDescent="0.2"/>
  <cols>
    <col min="1" max="1" width="8.28515625" style="17" customWidth="1"/>
    <col min="2" max="55" width="6.28515625" style="17" bestFit="1" customWidth="1"/>
    <col min="56" max="56" width="6.28515625" style="33" bestFit="1" customWidth="1"/>
    <col min="57" max="73" width="6.28515625" style="17" bestFit="1" customWidth="1"/>
    <col min="74" max="79" width="6.28515625" style="17" customWidth="1"/>
    <col min="80" max="85" width="6.85546875" style="17" bestFit="1" customWidth="1"/>
    <col min="86" max="16384" width="11.5703125" style="17"/>
  </cols>
  <sheetData>
    <row r="1" spans="1:85" ht="20.25" x14ac:dyDescent="0.3">
      <c r="A1" s="31" t="s">
        <v>0</v>
      </c>
    </row>
    <row r="2" spans="1:85" x14ac:dyDescent="0.2">
      <c r="A2" s="32" t="s">
        <v>14</v>
      </c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64"/>
      <c r="BW2" s="64"/>
      <c r="BX2" s="64"/>
      <c r="BY2" s="64"/>
      <c r="BZ2" s="64"/>
      <c r="CA2" s="64"/>
    </row>
    <row r="3" spans="1:85" x14ac:dyDescent="0.2">
      <c r="A3" s="32" t="s">
        <v>31</v>
      </c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64"/>
      <c r="BW3" s="64"/>
      <c r="BX3" s="64"/>
      <c r="BY3" s="64"/>
      <c r="BZ3" s="64"/>
      <c r="CA3" s="64"/>
    </row>
    <row r="4" spans="1:85" ht="13.5" customHeight="1" x14ac:dyDescent="0.2">
      <c r="A4" s="32" t="s">
        <v>35</v>
      </c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</row>
    <row r="5" spans="1:85" x14ac:dyDescent="0.2">
      <c r="A5" s="3" t="s">
        <v>34</v>
      </c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64"/>
      <c r="BW5" s="64"/>
      <c r="BX5" s="64"/>
      <c r="BY5" s="64"/>
      <c r="BZ5" s="64"/>
      <c r="CA5" s="64"/>
    </row>
    <row r="6" spans="1:85" x14ac:dyDescent="0.2">
      <c r="A6" s="63" t="s">
        <v>36</v>
      </c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64"/>
      <c r="BW6" s="64"/>
      <c r="BX6" s="64"/>
      <c r="BY6" s="64"/>
      <c r="BZ6" s="64"/>
      <c r="CA6" s="64"/>
    </row>
    <row r="8" spans="1:85" x14ac:dyDescent="0.2">
      <c r="A8" s="2" t="s">
        <v>13</v>
      </c>
    </row>
    <row r="9" spans="1:85" x14ac:dyDescent="0.2">
      <c r="A9" s="27"/>
      <c r="B9" s="9">
        <v>2009</v>
      </c>
      <c r="C9" s="10"/>
      <c r="D9" s="10"/>
      <c r="E9" s="10"/>
      <c r="F9" s="10"/>
      <c r="G9" s="11"/>
      <c r="H9" s="9">
        <v>2010</v>
      </c>
      <c r="I9" s="10"/>
      <c r="J9" s="10"/>
      <c r="K9" s="10"/>
      <c r="L9" s="10"/>
      <c r="M9" s="11"/>
      <c r="N9" s="9">
        <v>2011</v>
      </c>
      <c r="O9" s="10"/>
      <c r="P9" s="10"/>
      <c r="Q9" s="10"/>
      <c r="R9" s="10"/>
      <c r="S9" s="11"/>
      <c r="T9" s="9">
        <v>2012</v>
      </c>
      <c r="U9" s="10"/>
      <c r="V9" s="10"/>
      <c r="W9" s="10"/>
      <c r="X9" s="10"/>
      <c r="Y9" s="11"/>
      <c r="Z9" s="9">
        <v>2013</v>
      </c>
      <c r="AA9" s="18"/>
      <c r="AB9" s="18"/>
      <c r="AC9" s="18"/>
      <c r="AD9" s="18"/>
      <c r="AE9" s="18"/>
      <c r="AF9" s="9">
        <v>2014</v>
      </c>
      <c r="AG9" s="18"/>
      <c r="AH9" s="18"/>
      <c r="AI9" s="18"/>
      <c r="AJ9" s="18"/>
      <c r="AK9" s="19"/>
      <c r="AL9" s="9">
        <v>2015</v>
      </c>
      <c r="AM9" s="18"/>
      <c r="AN9" s="18"/>
      <c r="AO9" s="18"/>
      <c r="AP9" s="18"/>
      <c r="AQ9" s="19"/>
      <c r="AR9" s="9">
        <v>2016</v>
      </c>
      <c r="AS9" s="18"/>
      <c r="AT9" s="18"/>
      <c r="AU9" s="18"/>
      <c r="AV9" s="18"/>
      <c r="AW9" s="19"/>
      <c r="AX9" s="9">
        <v>2017</v>
      </c>
      <c r="AY9" s="18"/>
      <c r="AZ9" s="18"/>
      <c r="BA9" s="18"/>
      <c r="BB9" s="18"/>
      <c r="BC9" s="18"/>
      <c r="BD9" s="9">
        <v>2017</v>
      </c>
      <c r="BE9" s="18"/>
      <c r="BF9" s="18"/>
      <c r="BG9" s="18"/>
      <c r="BH9" s="18"/>
      <c r="BI9" s="19"/>
      <c r="BJ9" s="9">
        <v>2018</v>
      </c>
      <c r="BK9" s="18"/>
      <c r="BL9" s="18"/>
      <c r="BM9" s="18"/>
      <c r="BN9" s="18"/>
      <c r="BO9" s="19"/>
      <c r="BP9" s="9">
        <v>2019</v>
      </c>
      <c r="BQ9" s="18"/>
      <c r="BR9" s="18"/>
      <c r="BS9" s="18"/>
      <c r="BT9" s="18"/>
      <c r="BU9" s="19"/>
      <c r="BV9" s="9">
        <v>2020</v>
      </c>
      <c r="BW9" s="18"/>
      <c r="BX9" s="18"/>
      <c r="BY9" s="18"/>
      <c r="BZ9" s="18"/>
      <c r="CA9" s="19"/>
      <c r="CB9" s="9">
        <v>2021</v>
      </c>
      <c r="CC9" s="18"/>
      <c r="CD9" s="18"/>
      <c r="CE9" s="18"/>
      <c r="CF9" s="18"/>
      <c r="CG9" s="19"/>
    </row>
    <row r="10" spans="1:85" x14ac:dyDescent="0.2">
      <c r="A10" s="22" t="s">
        <v>1</v>
      </c>
      <c r="B10" s="24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7</v>
      </c>
      <c r="H10" s="24" t="s">
        <v>2</v>
      </c>
      <c r="I10" s="25" t="s">
        <v>3</v>
      </c>
      <c r="J10" s="25" t="s">
        <v>4</v>
      </c>
      <c r="K10" s="25" t="s">
        <v>5</v>
      </c>
      <c r="L10" s="25" t="s">
        <v>6</v>
      </c>
      <c r="M10" s="26" t="s">
        <v>7</v>
      </c>
      <c r="N10" s="24" t="s">
        <v>2</v>
      </c>
      <c r="O10" s="25" t="s">
        <v>3</v>
      </c>
      <c r="P10" s="25" t="s">
        <v>4</v>
      </c>
      <c r="Q10" s="25" t="s">
        <v>5</v>
      </c>
      <c r="R10" s="25" t="s">
        <v>6</v>
      </c>
      <c r="S10" s="26" t="s">
        <v>7</v>
      </c>
      <c r="T10" s="24" t="s">
        <v>2</v>
      </c>
      <c r="U10" s="25" t="s">
        <v>3</v>
      </c>
      <c r="V10" s="25" t="s">
        <v>4</v>
      </c>
      <c r="W10" s="25" t="s">
        <v>5</v>
      </c>
      <c r="X10" s="25" t="s">
        <v>6</v>
      </c>
      <c r="Y10" s="26" t="s">
        <v>7</v>
      </c>
      <c r="Z10" s="24" t="s">
        <v>2</v>
      </c>
      <c r="AA10" s="25" t="s">
        <v>3</v>
      </c>
      <c r="AB10" s="25" t="s">
        <v>4</v>
      </c>
      <c r="AC10" s="25" t="s">
        <v>5</v>
      </c>
      <c r="AD10" s="25" t="s">
        <v>6</v>
      </c>
      <c r="AE10" s="25" t="s">
        <v>7</v>
      </c>
      <c r="AF10" s="24" t="s">
        <v>2</v>
      </c>
      <c r="AG10" s="25" t="s">
        <v>3</v>
      </c>
      <c r="AH10" s="5" t="s">
        <v>4</v>
      </c>
      <c r="AI10" s="5" t="s">
        <v>5</v>
      </c>
      <c r="AJ10" s="5" t="s">
        <v>6</v>
      </c>
      <c r="AK10" s="23" t="s">
        <v>7</v>
      </c>
      <c r="AL10" s="22" t="s">
        <v>2</v>
      </c>
      <c r="AM10" s="5" t="s">
        <v>3</v>
      </c>
      <c r="AN10" s="5" t="s">
        <v>4</v>
      </c>
      <c r="AO10" s="5" t="s">
        <v>5</v>
      </c>
      <c r="AP10" s="5" t="s">
        <v>6</v>
      </c>
      <c r="AQ10" s="23" t="s">
        <v>7</v>
      </c>
      <c r="AR10" s="22" t="s">
        <v>2</v>
      </c>
      <c r="AS10" s="5" t="s">
        <v>3</v>
      </c>
      <c r="AT10" s="5" t="s">
        <v>4</v>
      </c>
      <c r="AU10" s="5" t="s">
        <v>5</v>
      </c>
      <c r="AV10" s="5" t="s">
        <v>6</v>
      </c>
      <c r="AW10" s="23" t="s">
        <v>7</v>
      </c>
      <c r="AX10" s="22" t="s">
        <v>2</v>
      </c>
      <c r="AY10" s="5" t="s">
        <v>3</v>
      </c>
      <c r="AZ10" s="5" t="s">
        <v>4</v>
      </c>
      <c r="BA10" s="5" t="s">
        <v>5</v>
      </c>
      <c r="BB10" s="5" t="s">
        <v>6</v>
      </c>
      <c r="BC10" s="5" t="s">
        <v>7</v>
      </c>
      <c r="BD10" s="22" t="s">
        <v>2</v>
      </c>
      <c r="BE10" s="5" t="s">
        <v>3</v>
      </c>
      <c r="BF10" s="5" t="s">
        <v>4</v>
      </c>
      <c r="BG10" s="5" t="s">
        <v>5</v>
      </c>
      <c r="BH10" s="5" t="s">
        <v>6</v>
      </c>
      <c r="BI10" s="23" t="s">
        <v>7</v>
      </c>
      <c r="BJ10" s="22" t="s">
        <v>2</v>
      </c>
      <c r="BK10" s="5" t="s">
        <v>3</v>
      </c>
      <c r="BL10" s="5" t="s">
        <v>4</v>
      </c>
      <c r="BM10" s="5" t="s">
        <v>5</v>
      </c>
      <c r="BN10" s="5" t="s">
        <v>6</v>
      </c>
      <c r="BO10" s="23" t="s">
        <v>7</v>
      </c>
      <c r="BP10" s="22" t="s">
        <v>2</v>
      </c>
      <c r="BQ10" s="5" t="s">
        <v>3</v>
      </c>
      <c r="BR10" s="5" t="s">
        <v>4</v>
      </c>
      <c r="BS10" s="5" t="s">
        <v>5</v>
      </c>
      <c r="BT10" s="5" t="s">
        <v>6</v>
      </c>
      <c r="BU10" s="23" t="s">
        <v>7</v>
      </c>
      <c r="BV10" s="22" t="s">
        <v>2</v>
      </c>
      <c r="BW10" s="5" t="s">
        <v>3</v>
      </c>
      <c r="BX10" s="5" t="s">
        <v>4</v>
      </c>
      <c r="BY10" s="5" t="s">
        <v>5</v>
      </c>
      <c r="BZ10" s="5" t="s">
        <v>6</v>
      </c>
      <c r="CA10" s="23" t="s">
        <v>7</v>
      </c>
      <c r="CB10" s="22" t="s">
        <v>2</v>
      </c>
      <c r="CC10" s="5" t="s">
        <v>3</v>
      </c>
      <c r="CD10" s="5" t="s">
        <v>4</v>
      </c>
      <c r="CE10" s="5" t="s">
        <v>5</v>
      </c>
      <c r="CF10" s="5" t="s">
        <v>6</v>
      </c>
      <c r="CG10" s="23" t="s">
        <v>7</v>
      </c>
    </row>
    <row r="11" spans="1:85" x14ac:dyDescent="0.2">
      <c r="A11" s="1" t="s">
        <v>8</v>
      </c>
      <c r="B11" s="12" t="s">
        <v>9</v>
      </c>
      <c r="C11" s="7" t="s">
        <v>9</v>
      </c>
      <c r="D11" s="7" t="s">
        <v>9</v>
      </c>
      <c r="E11" s="7" t="s">
        <v>9</v>
      </c>
      <c r="F11" s="7" t="s">
        <v>9</v>
      </c>
      <c r="G11" s="4">
        <v>641.38083354271964</v>
      </c>
      <c r="H11" s="15">
        <v>647.74483354271956</v>
      </c>
      <c r="I11" s="3">
        <v>653.65083354271974</v>
      </c>
      <c r="J11" s="3">
        <v>656.02483354271976</v>
      </c>
      <c r="K11" s="3">
        <v>654.34083157182931</v>
      </c>
      <c r="L11" s="3">
        <v>653.86994901549372</v>
      </c>
      <c r="M11" s="4">
        <v>656.98122253368251</v>
      </c>
      <c r="N11" s="15">
        <v>657.47322253368247</v>
      </c>
      <c r="O11" s="3">
        <v>661.64722253368245</v>
      </c>
      <c r="P11" s="3">
        <v>665.40022253368249</v>
      </c>
      <c r="Q11" s="3">
        <v>674.6617988075111</v>
      </c>
      <c r="R11" s="3">
        <v>682.98869079110193</v>
      </c>
      <c r="S11" s="4">
        <v>691.63900000000001</v>
      </c>
      <c r="T11" s="15">
        <v>699.25539000000003</v>
      </c>
      <c r="U11" s="3">
        <v>704.34961999999996</v>
      </c>
      <c r="V11" s="3">
        <v>716.76040999999998</v>
      </c>
      <c r="W11" s="3">
        <v>720.20628372617148</v>
      </c>
      <c r="X11" s="3">
        <v>721.34281174258069</v>
      </c>
      <c r="Y11" s="4">
        <v>720.9725825336825</v>
      </c>
      <c r="Z11" s="15">
        <v>723.1441485336826</v>
      </c>
      <c r="AA11" s="3">
        <v>725.51102053368254</v>
      </c>
      <c r="AB11" s="3">
        <v>726.71658853368251</v>
      </c>
      <c r="AC11" s="3">
        <v>728.22671480751103</v>
      </c>
      <c r="AD11" s="3">
        <v>727.8751867911019</v>
      </c>
      <c r="AE11" s="3">
        <v>732.72741599999995</v>
      </c>
      <c r="AF11" s="15">
        <v>740.14745999999991</v>
      </c>
      <c r="AG11" s="3">
        <v>747.726358</v>
      </c>
      <c r="AH11" s="1">
        <v>754.23400000000004</v>
      </c>
      <c r="AI11" s="1">
        <v>766.81107765488446</v>
      </c>
      <c r="AJ11" s="1">
        <v>771.47683424858849</v>
      </c>
      <c r="AK11" s="21">
        <v>772.05233065202253</v>
      </c>
      <c r="AL11" s="20">
        <v>766.41928665202249</v>
      </c>
      <c r="AM11" s="1">
        <v>759.77638865202243</v>
      </c>
      <c r="AN11" s="1">
        <v>754.08974665202254</v>
      </c>
      <c r="AO11" s="1">
        <v>749.84779541209662</v>
      </c>
      <c r="AP11" s="1">
        <v>757.70726113925764</v>
      </c>
      <c r="AQ11" s="21">
        <v>763.21872298445089</v>
      </c>
      <c r="AR11" s="20">
        <v>767.14935898445083</v>
      </c>
      <c r="AS11" s="1">
        <v>777.36890898445085</v>
      </c>
      <c r="AT11" s="1">
        <v>784.96437198445085</v>
      </c>
      <c r="AU11" s="1">
        <v>785.03604856949244</v>
      </c>
      <c r="AV11" s="1">
        <v>784.20037624862721</v>
      </c>
      <c r="AW11" s="21">
        <v>783.8572640000001</v>
      </c>
      <c r="AX11" s="20">
        <v>787.25162799999998</v>
      </c>
      <c r="AY11" s="1">
        <v>784.43797600000005</v>
      </c>
      <c r="AZ11" s="1">
        <v>782.83715500000005</v>
      </c>
      <c r="BA11" s="1">
        <v>781.72718499999996</v>
      </c>
      <c r="BB11" s="1">
        <v>780.09550000000002</v>
      </c>
      <c r="BC11" s="1">
        <v>785.53020399999991</v>
      </c>
      <c r="BD11" s="12" t="s">
        <v>9</v>
      </c>
      <c r="BE11" s="7" t="s">
        <v>9</v>
      </c>
      <c r="BF11" s="7" t="s">
        <v>9</v>
      </c>
      <c r="BG11" s="7" t="s">
        <v>9</v>
      </c>
      <c r="BH11" s="7" t="s">
        <v>9</v>
      </c>
      <c r="BI11" s="69">
        <v>789</v>
      </c>
      <c r="BJ11" s="70">
        <v>782</v>
      </c>
      <c r="BK11" s="71">
        <v>779</v>
      </c>
      <c r="BL11" s="71">
        <v>780</v>
      </c>
      <c r="BM11" s="71">
        <v>777</v>
      </c>
      <c r="BN11" s="71">
        <v>772</v>
      </c>
      <c r="BO11" s="69">
        <v>766</v>
      </c>
      <c r="BP11" s="70">
        <v>769</v>
      </c>
      <c r="BQ11" s="71">
        <v>772</v>
      </c>
      <c r="BR11" s="71">
        <v>771</v>
      </c>
      <c r="BS11" s="71">
        <v>774</v>
      </c>
      <c r="BT11" s="71">
        <v>772</v>
      </c>
      <c r="BU11" s="69">
        <v>767.643956</v>
      </c>
      <c r="BV11" s="70">
        <v>773.94395599999996</v>
      </c>
      <c r="BW11" s="71">
        <v>745.63695600000005</v>
      </c>
      <c r="BX11" s="71">
        <v>729.97795599999995</v>
      </c>
      <c r="BY11" s="71">
        <v>741.64204300000006</v>
      </c>
      <c r="BZ11" s="71">
        <v>751.9054430000001</v>
      </c>
      <c r="CA11" s="69">
        <v>752.5261999999999</v>
      </c>
      <c r="CB11" s="70">
        <v>726.15601042898322</v>
      </c>
      <c r="CC11" s="71">
        <v>750.00731357106599</v>
      </c>
      <c r="CD11" s="71">
        <v>756.38628267607487</v>
      </c>
      <c r="CE11" s="71">
        <v>744.14322012377534</v>
      </c>
      <c r="CF11" s="71">
        <v>735.12785048550461</v>
      </c>
      <c r="CG11" s="69">
        <v>735.56580000000008</v>
      </c>
    </row>
    <row r="12" spans="1:85" x14ac:dyDescent="0.2">
      <c r="A12" s="1" t="s">
        <v>11</v>
      </c>
      <c r="B12" s="12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4">
        <v>2842.6590000000001</v>
      </c>
      <c r="H12" s="15">
        <v>2859.277</v>
      </c>
      <c r="I12" s="3">
        <v>2886.43</v>
      </c>
      <c r="J12" s="3">
        <v>2884.2440000000001</v>
      </c>
      <c r="K12" s="3">
        <v>2889.9949999999999</v>
      </c>
      <c r="L12" s="3">
        <v>2885.808</v>
      </c>
      <c r="M12" s="4">
        <v>2904.71</v>
      </c>
      <c r="N12" s="15">
        <v>2908.5680000000002</v>
      </c>
      <c r="O12" s="3">
        <v>2895.607</v>
      </c>
      <c r="P12" s="3">
        <v>2925.7159999999999</v>
      </c>
      <c r="Q12" s="3">
        <v>2937.652</v>
      </c>
      <c r="R12" s="3">
        <v>2959.9</v>
      </c>
      <c r="S12" s="4">
        <v>2967.8809999999999</v>
      </c>
      <c r="T12" s="15">
        <v>2979.8960000000002</v>
      </c>
      <c r="U12" s="3">
        <v>3004.672</v>
      </c>
      <c r="V12" s="3">
        <v>3030.9209999999998</v>
      </c>
      <c r="W12" s="3">
        <v>3046.9279999999999</v>
      </c>
      <c r="X12" s="3">
        <v>3056.181</v>
      </c>
      <c r="Y12" s="4">
        <v>3097.5680000000002</v>
      </c>
      <c r="Z12" s="15">
        <v>3116.2860000000001</v>
      </c>
      <c r="AA12" s="3">
        <v>3139.3870000000002</v>
      </c>
      <c r="AB12" s="3">
        <v>3159.8229999999999</v>
      </c>
      <c r="AC12" s="3">
        <v>3188.4580000000001</v>
      </c>
      <c r="AD12" s="3">
        <v>3214.2260000000001</v>
      </c>
      <c r="AE12" s="3">
        <v>3220.8910000000001</v>
      </c>
      <c r="AF12" s="15">
        <v>3261.1680000000001</v>
      </c>
      <c r="AG12" s="3">
        <v>3281.0659999999998</v>
      </c>
      <c r="AH12" s="1">
        <v>3294.3</v>
      </c>
      <c r="AI12" s="1">
        <v>3299.3389999999999</v>
      </c>
      <c r="AJ12" s="1">
        <v>3315.3359999999998</v>
      </c>
      <c r="AK12" s="21">
        <v>3324.1959999999999</v>
      </c>
      <c r="AL12" s="20">
        <v>3324.5479999999998</v>
      </c>
      <c r="AM12" s="1">
        <v>3328.5569999999998</v>
      </c>
      <c r="AN12" s="1">
        <v>3336.8820000000001</v>
      </c>
      <c r="AO12" s="1">
        <v>3354.0219999999999</v>
      </c>
      <c r="AP12" s="1">
        <v>3373.8890000000001</v>
      </c>
      <c r="AQ12" s="21">
        <v>3359.819</v>
      </c>
      <c r="AR12" s="20">
        <v>3370.6550000000002</v>
      </c>
      <c r="AS12" s="1">
        <v>3390.0070000000001</v>
      </c>
      <c r="AT12" s="1">
        <v>3409.6109999999999</v>
      </c>
      <c r="AU12" s="1">
        <v>3421.0073149999998</v>
      </c>
      <c r="AV12" s="1">
        <v>3411.3150379999997</v>
      </c>
      <c r="AW12" s="21">
        <v>3457.1920589999995</v>
      </c>
      <c r="AX12" s="20">
        <v>3467.7200589999993</v>
      </c>
      <c r="AY12" s="1">
        <v>3480.5060589999998</v>
      </c>
      <c r="AZ12" s="1">
        <v>3489.4730589999999</v>
      </c>
      <c r="BA12" s="1">
        <v>3489.6377440000001</v>
      </c>
      <c r="BB12" s="1">
        <v>3508.4490209999999</v>
      </c>
      <c r="BC12" s="1">
        <v>3522.6930000000002</v>
      </c>
      <c r="BD12" s="12" t="s">
        <v>9</v>
      </c>
      <c r="BE12" s="7" t="s">
        <v>9</v>
      </c>
      <c r="BF12" s="7" t="s">
        <v>9</v>
      </c>
      <c r="BG12" s="7" t="s">
        <v>9</v>
      </c>
      <c r="BH12" s="7" t="s">
        <v>9</v>
      </c>
      <c r="BI12" s="69">
        <v>3557</v>
      </c>
      <c r="BJ12" s="70">
        <v>3569</v>
      </c>
      <c r="BK12" s="71">
        <v>3606</v>
      </c>
      <c r="BL12" s="71">
        <v>3631</v>
      </c>
      <c r="BM12" s="71">
        <v>3647</v>
      </c>
      <c r="BN12" s="71">
        <v>3666</v>
      </c>
      <c r="BO12" s="69">
        <v>3688</v>
      </c>
      <c r="BP12" s="70">
        <v>3706</v>
      </c>
      <c r="BQ12" s="71">
        <v>3707</v>
      </c>
      <c r="BR12" s="71">
        <v>3707</v>
      </c>
      <c r="BS12" s="71">
        <v>3734</v>
      </c>
      <c r="BT12" s="71">
        <v>3753</v>
      </c>
      <c r="BU12" s="69">
        <v>3766.8890000000001</v>
      </c>
      <c r="BV12" s="70">
        <v>3811.01</v>
      </c>
      <c r="BW12" s="71">
        <v>3970.453</v>
      </c>
      <c r="BX12" s="71">
        <v>4102.1139999999996</v>
      </c>
      <c r="BY12" s="71">
        <v>4222.8029999999999</v>
      </c>
      <c r="BZ12" s="71">
        <v>4361.3490000000002</v>
      </c>
      <c r="CA12" s="69">
        <v>4477.7420000000002</v>
      </c>
      <c r="CB12" s="70">
        <v>4545.6409999999996</v>
      </c>
      <c r="CC12" s="71">
        <v>4572.0879999999997</v>
      </c>
      <c r="CD12" s="71">
        <v>4604.9949999999999</v>
      </c>
      <c r="CE12" s="71">
        <v>4590.2150000000001</v>
      </c>
      <c r="CF12" s="71">
        <v>4542.9359999999997</v>
      </c>
      <c r="CG12" s="69">
        <v>4530.0420000000004</v>
      </c>
    </row>
    <row r="13" spans="1:85" x14ac:dyDescent="0.2">
      <c r="A13" s="1" t="s">
        <v>10</v>
      </c>
      <c r="B13" s="12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4">
        <v>2400.4681664572804</v>
      </c>
      <c r="H13" s="15">
        <v>2407.3551664572806</v>
      </c>
      <c r="I13" s="3">
        <v>2425.2831664572805</v>
      </c>
      <c r="J13" s="3">
        <v>2430.4681664572804</v>
      </c>
      <c r="K13" s="3">
        <v>2441.6781684281709</v>
      </c>
      <c r="L13" s="3">
        <v>2447.5640509845066</v>
      </c>
      <c r="M13" s="4">
        <v>2470.7067774663178</v>
      </c>
      <c r="N13" s="15">
        <v>2478.5573706645746</v>
      </c>
      <c r="O13" s="3">
        <v>2488.6543189454628</v>
      </c>
      <c r="P13" s="3">
        <v>2505.3766656296898</v>
      </c>
      <c r="Q13" s="3">
        <v>2518.3794625329269</v>
      </c>
      <c r="R13" s="3">
        <v>2539.2028414029896</v>
      </c>
      <c r="S13" s="4">
        <v>2551.2399009999999</v>
      </c>
      <c r="T13" s="15">
        <v>2568.3719178017423</v>
      </c>
      <c r="U13" s="3">
        <v>2571.326739520855</v>
      </c>
      <c r="V13" s="3">
        <v>2590.6316028366286</v>
      </c>
      <c r="W13" s="3">
        <v>2605.0013559333911</v>
      </c>
      <c r="X13" s="3">
        <v>2608.7975570633275</v>
      </c>
      <c r="Y13" s="4">
        <v>2632.5924174663178</v>
      </c>
      <c r="Z13" s="15">
        <v>2638.1908514663178</v>
      </c>
      <c r="AA13" s="3">
        <v>2654.4029794663174</v>
      </c>
      <c r="AB13" s="3">
        <v>2670.5836674663174</v>
      </c>
      <c r="AC13" s="3">
        <v>2689.0175411924888</v>
      </c>
      <c r="AD13" s="3">
        <v>2716.1440692088981</v>
      </c>
      <c r="AE13" s="3">
        <v>2728.4028399999997</v>
      </c>
      <c r="AF13" s="15">
        <v>2745.4713891982569</v>
      </c>
      <c r="AG13" s="3">
        <v>2787.5994394791451</v>
      </c>
      <c r="AH13" s="1">
        <v>2831.225888163372</v>
      </c>
      <c r="AI13" s="1">
        <v>2869.2787751278192</v>
      </c>
      <c r="AJ13" s="1">
        <v>2909.2129812091048</v>
      </c>
      <c r="AK13" s="21">
        <v>2942.883428347689</v>
      </c>
      <c r="AL13" s="20">
        <v>2986.4898791494325</v>
      </c>
      <c r="AM13" s="1">
        <v>3001.5518288685448</v>
      </c>
      <c r="AN13" s="1">
        <v>3013.6883801843173</v>
      </c>
      <c r="AO13" s="1">
        <v>3033.0474494731629</v>
      </c>
      <c r="AP13" s="1">
        <v>3058.4311122454237</v>
      </c>
      <c r="AQ13" s="21">
        <v>3057.0378408586203</v>
      </c>
      <c r="AR13" s="20">
        <v>3072.8752048586202</v>
      </c>
      <c r="AS13" s="1">
        <v>3095.43265485862</v>
      </c>
      <c r="AT13" s="1">
        <v>3115.7409358586201</v>
      </c>
      <c r="AU13" s="1">
        <v>3113.2836026053274</v>
      </c>
      <c r="AV13" s="1">
        <v>3117.3426067517807</v>
      </c>
      <c r="AW13" s="21">
        <v>3157.2847500000003</v>
      </c>
      <c r="AX13" s="20">
        <v>3171.977386</v>
      </c>
      <c r="AY13" s="1">
        <v>3186.4900379999999</v>
      </c>
      <c r="AZ13" s="1">
        <v>3217.6408590000001</v>
      </c>
      <c r="BA13" s="1">
        <v>3247.4221809999999</v>
      </c>
      <c r="BB13" s="1">
        <v>3259.816613</v>
      </c>
      <c r="BC13" s="1">
        <v>3318.4300440000002</v>
      </c>
      <c r="BD13" s="29" t="s">
        <v>9</v>
      </c>
      <c r="BE13" s="30" t="s">
        <v>9</v>
      </c>
      <c r="BF13" s="30" t="s">
        <v>9</v>
      </c>
      <c r="BG13" s="30" t="s">
        <v>9</v>
      </c>
      <c r="BH13" s="30" t="s">
        <v>9</v>
      </c>
      <c r="BI13" s="69">
        <v>3337</v>
      </c>
      <c r="BJ13" s="70">
        <v>3359</v>
      </c>
      <c r="BK13" s="71">
        <v>3375</v>
      </c>
      <c r="BL13" s="71">
        <v>3382</v>
      </c>
      <c r="BM13" s="71">
        <v>3383</v>
      </c>
      <c r="BN13" s="71">
        <v>3430</v>
      </c>
      <c r="BO13" s="69">
        <v>3445</v>
      </c>
      <c r="BP13" s="70">
        <v>3479</v>
      </c>
      <c r="BQ13" s="71">
        <v>3529</v>
      </c>
      <c r="BR13" s="71">
        <v>3559</v>
      </c>
      <c r="BS13" s="71">
        <v>3607</v>
      </c>
      <c r="BT13" s="71">
        <v>3604</v>
      </c>
      <c r="BU13" s="69">
        <v>3597.75</v>
      </c>
      <c r="BV13" s="70">
        <v>3631.6010000000001</v>
      </c>
      <c r="BW13" s="71">
        <v>3737.4090000000001</v>
      </c>
      <c r="BX13" s="71">
        <v>3833.4450000000002</v>
      </c>
      <c r="BY13" s="71">
        <v>3930.8241881363533</v>
      </c>
      <c r="BZ13" s="71">
        <v>4048.098725723286</v>
      </c>
      <c r="CA13" s="69">
        <v>4145.8831319033379</v>
      </c>
      <c r="CB13" s="70">
        <v>4200.5133214743546</v>
      </c>
      <c r="CC13" s="71">
        <v>4227.9180183322715</v>
      </c>
      <c r="CD13" s="71">
        <v>4247.9230492272627</v>
      </c>
      <c r="CE13" s="71">
        <v>4233.0171236432088</v>
      </c>
      <c r="CF13" s="71">
        <v>4202.1405556945465</v>
      </c>
      <c r="CG13" s="69">
        <v>4180.3361999999997</v>
      </c>
    </row>
    <row r="14" spans="1:85" x14ac:dyDescent="0.2">
      <c r="A14" s="5" t="s">
        <v>12</v>
      </c>
      <c r="B14" s="13" t="s">
        <v>9</v>
      </c>
      <c r="C14" s="8" t="s">
        <v>9</v>
      </c>
      <c r="D14" s="8" t="s">
        <v>9</v>
      </c>
      <c r="E14" s="8" t="s">
        <v>9</v>
      </c>
      <c r="F14" s="8" t="s">
        <v>9</v>
      </c>
      <c r="G14" s="14">
        <v>5884.5079999999998</v>
      </c>
      <c r="H14" s="16">
        <v>5914.3770000000004</v>
      </c>
      <c r="I14" s="6">
        <v>5965.3639999999996</v>
      </c>
      <c r="J14" s="6">
        <v>5970.7370000000001</v>
      </c>
      <c r="K14" s="6">
        <v>5986.0140000000001</v>
      </c>
      <c r="L14" s="6">
        <v>5987.2420000000002</v>
      </c>
      <c r="M14" s="14">
        <v>6032.3980000000001</v>
      </c>
      <c r="N14" s="16">
        <v>6044.5990000000002</v>
      </c>
      <c r="O14" s="6">
        <v>6045.9089999999997</v>
      </c>
      <c r="P14" s="6">
        <v>6096.4930000000004</v>
      </c>
      <c r="Q14" s="6">
        <v>6130.6930000000002</v>
      </c>
      <c r="R14" s="6">
        <v>6182.0910000000003</v>
      </c>
      <c r="S14" s="14">
        <v>6210.759</v>
      </c>
      <c r="T14" s="16">
        <v>6247.5219999999999</v>
      </c>
      <c r="U14" s="6">
        <v>6280.3469999999998</v>
      </c>
      <c r="V14" s="6">
        <v>6338.3119999999999</v>
      </c>
      <c r="W14" s="6">
        <v>6372.1350000000002</v>
      </c>
      <c r="X14" s="6">
        <v>6386.3209999999999</v>
      </c>
      <c r="Y14" s="14">
        <v>6451.1329999999998</v>
      </c>
      <c r="Z14" s="16">
        <v>6477.6210000000001</v>
      </c>
      <c r="AA14" s="6">
        <v>6519.3010000000004</v>
      </c>
      <c r="AB14" s="6">
        <v>6557.1229999999996</v>
      </c>
      <c r="AC14" s="6">
        <v>6605.7020000000002</v>
      </c>
      <c r="AD14" s="6">
        <v>6658.2449999999999</v>
      </c>
      <c r="AE14" s="6">
        <v>6682.0209999999997</v>
      </c>
      <c r="AF14" s="16">
        <v>6746.7870000000003</v>
      </c>
      <c r="AG14" s="6">
        <v>6816.3919999999998</v>
      </c>
      <c r="AH14" s="5">
        <v>6879.76</v>
      </c>
      <c r="AI14" s="5">
        <v>6935.4290000000001</v>
      </c>
      <c r="AJ14" s="5">
        <v>6996.0259999999998</v>
      </c>
      <c r="AK14" s="23">
        <v>7039.1319999999996</v>
      </c>
      <c r="AL14" s="22">
        <v>7077.4570000000003</v>
      </c>
      <c r="AM14" s="5">
        <v>7089.8850000000002</v>
      </c>
      <c r="AN14" s="5">
        <v>7104.66</v>
      </c>
      <c r="AO14" s="5">
        <v>7136.9170000000004</v>
      </c>
      <c r="AP14" s="5">
        <v>7190.027</v>
      </c>
      <c r="AQ14" s="23">
        <v>7180.0749999999998</v>
      </c>
      <c r="AR14" s="22">
        <v>7210.68</v>
      </c>
      <c r="AS14" s="5">
        <v>7262.8090000000002</v>
      </c>
      <c r="AT14" s="5">
        <v>7310.3159999999998</v>
      </c>
      <c r="AU14" s="5">
        <v>7319.3267410000008</v>
      </c>
      <c r="AV14" s="5">
        <v>7312.8578870000001</v>
      </c>
      <c r="AW14" s="23">
        <v>7398.334073</v>
      </c>
      <c r="AX14" s="22">
        <v>7426.9480729999996</v>
      </c>
      <c r="AY14" s="5">
        <v>7451.4330730000001</v>
      </c>
      <c r="AZ14" s="5">
        <v>7489.9510730000002</v>
      </c>
      <c r="BA14" s="5">
        <v>7518.7873320000008</v>
      </c>
      <c r="BB14" s="5">
        <v>7548.3611860000001</v>
      </c>
      <c r="BC14" s="5">
        <v>7626.6530000000002</v>
      </c>
      <c r="BD14" s="29" t="s">
        <v>9</v>
      </c>
      <c r="BE14" s="30" t="s">
        <v>9</v>
      </c>
      <c r="BF14" s="30" t="s">
        <v>9</v>
      </c>
      <c r="BG14" s="30" t="s">
        <v>9</v>
      </c>
      <c r="BH14" s="30" t="s">
        <v>9</v>
      </c>
      <c r="BI14" s="72">
        <v>7683</v>
      </c>
      <c r="BJ14" s="73">
        <v>7710</v>
      </c>
      <c r="BK14" s="74">
        <v>7760</v>
      </c>
      <c r="BL14" s="74">
        <v>7793</v>
      </c>
      <c r="BM14" s="74">
        <v>7808</v>
      </c>
      <c r="BN14" s="74">
        <v>7868</v>
      </c>
      <c r="BO14" s="72">
        <v>7899</v>
      </c>
      <c r="BP14" s="73">
        <v>7954</v>
      </c>
      <c r="BQ14" s="74">
        <v>8009</v>
      </c>
      <c r="BR14" s="74">
        <v>8037</v>
      </c>
      <c r="BS14" s="74">
        <v>8114</v>
      </c>
      <c r="BT14" s="74">
        <v>8129</v>
      </c>
      <c r="BU14" s="72">
        <v>8132.2830000000004</v>
      </c>
      <c r="BV14" s="73">
        <v>8216.5550000000003</v>
      </c>
      <c r="BW14" s="74">
        <v>8453.4989999999998</v>
      </c>
      <c r="BX14" s="74">
        <v>8665.5370000000003</v>
      </c>
      <c r="BY14" s="74">
        <v>8895.2690000000002</v>
      </c>
      <c r="BZ14" s="74">
        <v>9161.3529999999992</v>
      </c>
      <c r="CA14" s="72">
        <v>9376.1509999999998</v>
      </c>
      <c r="CB14" s="73">
        <v>9472.31</v>
      </c>
      <c r="CC14" s="74">
        <v>9550.0130000000008</v>
      </c>
      <c r="CD14" s="74">
        <v>9609.3040000000001</v>
      </c>
      <c r="CE14" s="74">
        <v>9567.375</v>
      </c>
      <c r="CF14" s="74">
        <v>9480.2039999999997</v>
      </c>
      <c r="CG14" s="72">
        <v>9445.9439999999995</v>
      </c>
    </row>
    <row r="16" spans="1:85" x14ac:dyDescent="0.2">
      <c r="A16" s="2" t="s">
        <v>33</v>
      </c>
    </row>
    <row r="17" spans="1:85" x14ac:dyDescent="0.2">
      <c r="A17" s="27"/>
      <c r="B17" s="9">
        <v>2009</v>
      </c>
      <c r="C17" s="10"/>
      <c r="D17" s="10"/>
      <c r="E17" s="10"/>
      <c r="F17" s="10"/>
      <c r="G17" s="11"/>
      <c r="H17" s="9">
        <v>2010</v>
      </c>
      <c r="I17" s="10"/>
      <c r="J17" s="10"/>
      <c r="K17" s="10"/>
      <c r="L17" s="10"/>
      <c r="M17" s="11"/>
      <c r="N17" s="9">
        <v>2011</v>
      </c>
      <c r="O17" s="10"/>
      <c r="P17" s="10"/>
      <c r="Q17" s="10"/>
      <c r="R17" s="10"/>
      <c r="S17" s="11"/>
      <c r="T17" s="9">
        <v>2012</v>
      </c>
      <c r="U17" s="10"/>
      <c r="V17" s="10"/>
      <c r="W17" s="10"/>
      <c r="X17" s="10"/>
      <c r="Y17" s="11"/>
      <c r="Z17" s="9">
        <v>2013</v>
      </c>
      <c r="AA17" s="18"/>
      <c r="AB17" s="18"/>
      <c r="AC17" s="18"/>
      <c r="AD17" s="18"/>
      <c r="AE17" s="18"/>
      <c r="AF17" s="9">
        <v>2014</v>
      </c>
      <c r="AG17" s="18"/>
      <c r="AH17" s="18"/>
      <c r="AI17" s="18"/>
      <c r="AJ17" s="18"/>
      <c r="AK17" s="19"/>
      <c r="AL17" s="9">
        <v>2015</v>
      </c>
      <c r="AM17" s="18"/>
      <c r="AN17" s="18"/>
      <c r="AO17" s="18"/>
      <c r="AP17" s="18"/>
      <c r="AQ17" s="19"/>
      <c r="AR17" s="9">
        <v>2016</v>
      </c>
      <c r="AS17" s="18"/>
      <c r="AT17" s="18"/>
      <c r="AU17" s="18"/>
      <c r="AV17" s="18"/>
      <c r="AW17" s="19"/>
      <c r="AX17" s="9">
        <v>2017</v>
      </c>
      <c r="AY17" s="18"/>
      <c r="AZ17" s="18"/>
      <c r="BA17" s="18"/>
      <c r="BB17" s="18"/>
      <c r="BC17" s="18"/>
      <c r="BD17" s="9">
        <v>2017</v>
      </c>
      <c r="BE17" s="18"/>
      <c r="BF17" s="18"/>
      <c r="BG17" s="18"/>
      <c r="BH17" s="18"/>
      <c r="BI17" s="19"/>
      <c r="BJ17" s="9">
        <v>2018</v>
      </c>
      <c r="BK17" s="18"/>
      <c r="BL17" s="18"/>
      <c r="BM17" s="18"/>
      <c r="BN17" s="18"/>
      <c r="BO17" s="19"/>
      <c r="BP17" s="9">
        <v>2019</v>
      </c>
      <c r="BQ17" s="18"/>
      <c r="BR17" s="18"/>
      <c r="BS17" s="18"/>
      <c r="BT17" s="18"/>
      <c r="BU17" s="19"/>
      <c r="BV17" s="9">
        <v>2020</v>
      </c>
      <c r="BW17" s="18"/>
      <c r="BX17" s="18"/>
      <c r="BY17" s="18"/>
      <c r="BZ17" s="18"/>
      <c r="CA17" s="19"/>
      <c r="CB17" s="9">
        <v>2021</v>
      </c>
      <c r="CC17" s="18"/>
      <c r="CD17" s="18"/>
      <c r="CE17" s="18"/>
      <c r="CF17" s="18"/>
      <c r="CG17" s="19"/>
    </row>
    <row r="18" spans="1:85" x14ac:dyDescent="0.2">
      <c r="A18" s="22" t="s">
        <v>1</v>
      </c>
      <c r="B18" s="24" t="s">
        <v>2</v>
      </c>
      <c r="C18" s="25" t="s">
        <v>3</v>
      </c>
      <c r="D18" s="25" t="s">
        <v>4</v>
      </c>
      <c r="E18" s="25" t="s">
        <v>5</v>
      </c>
      <c r="F18" s="25" t="s">
        <v>6</v>
      </c>
      <c r="G18" s="26" t="s">
        <v>7</v>
      </c>
      <c r="H18" s="24" t="s">
        <v>2</v>
      </c>
      <c r="I18" s="25" t="s">
        <v>3</v>
      </c>
      <c r="J18" s="25" t="s">
        <v>4</v>
      </c>
      <c r="K18" s="25" t="s">
        <v>5</v>
      </c>
      <c r="L18" s="25" t="s">
        <v>6</v>
      </c>
      <c r="M18" s="26" t="s">
        <v>7</v>
      </c>
      <c r="N18" s="24" t="s">
        <v>2</v>
      </c>
      <c r="O18" s="25" t="s">
        <v>3</v>
      </c>
      <c r="P18" s="25" t="s">
        <v>4</v>
      </c>
      <c r="Q18" s="25" t="s">
        <v>5</v>
      </c>
      <c r="R18" s="25" t="s">
        <v>6</v>
      </c>
      <c r="S18" s="26" t="s">
        <v>7</v>
      </c>
      <c r="T18" s="24" t="s">
        <v>2</v>
      </c>
      <c r="U18" s="25" t="s">
        <v>3</v>
      </c>
      <c r="V18" s="25" t="s">
        <v>4</v>
      </c>
      <c r="W18" s="25" t="s">
        <v>5</v>
      </c>
      <c r="X18" s="25" t="s">
        <v>6</v>
      </c>
      <c r="Y18" s="26" t="s">
        <v>7</v>
      </c>
      <c r="Z18" s="24" t="s">
        <v>2</v>
      </c>
      <c r="AA18" s="25" t="s">
        <v>3</v>
      </c>
      <c r="AB18" s="25" t="s">
        <v>4</v>
      </c>
      <c r="AC18" s="25" t="s">
        <v>5</v>
      </c>
      <c r="AD18" s="25" t="s">
        <v>6</v>
      </c>
      <c r="AE18" s="25" t="s">
        <v>7</v>
      </c>
      <c r="AF18" s="24" t="s">
        <v>2</v>
      </c>
      <c r="AG18" s="25" t="s">
        <v>3</v>
      </c>
      <c r="AH18" s="5" t="s">
        <v>4</v>
      </c>
      <c r="AI18" s="5" t="s">
        <v>5</v>
      </c>
      <c r="AJ18" s="5" t="s">
        <v>6</v>
      </c>
      <c r="AK18" s="23" t="s">
        <v>7</v>
      </c>
      <c r="AL18" s="22" t="s">
        <v>2</v>
      </c>
      <c r="AM18" s="5" t="s">
        <v>3</v>
      </c>
      <c r="AN18" s="5" t="s">
        <v>4</v>
      </c>
      <c r="AO18" s="5" t="s">
        <v>5</v>
      </c>
      <c r="AP18" s="5" t="s">
        <v>6</v>
      </c>
      <c r="AQ18" s="23" t="s">
        <v>7</v>
      </c>
      <c r="AR18" s="22" t="s">
        <v>2</v>
      </c>
      <c r="AS18" s="5" t="s">
        <v>3</v>
      </c>
      <c r="AT18" s="5" t="s">
        <v>4</v>
      </c>
      <c r="AU18" s="5" t="s">
        <v>5</v>
      </c>
      <c r="AV18" s="5" t="s">
        <v>6</v>
      </c>
      <c r="AW18" s="23" t="s">
        <v>7</v>
      </c>
      <c r="AX18" s="22" t="s">
        <v>2</v>
      </c>
      <c r="AY18" s="5" t="s">
        <v>3</v>
      </c>
      <c r="AZ18" s="5" t="s">
        <v>4</v>
      </c>
      <c r="BA18" s="5" t="s">
        <v>5</v>
      </c>
      <c r="BB18" s="5" t="s">
        <v>6</v>
      </c>
      <c r="BC18" s="5" t="s">
        <v>7</v>
      </c>
      <c r="BD18" s="22" t="s">
        <v>2</v>
      </c>
      <c r="BE18" s="5" t="s">
        <v>3</v>
      </c>
      <c r="BF18" s="5" t="s">
        <v>4</v>
      </c>
      <c r="BG18" s="5" t="s">
        <v>5</v>
      </c>
      <c r="BH18" s="5" t="s">
        <v>6</v>
      </c>
      <c r="BI18" s="23" t="s">
        <v>7</v>
      </c>
      <c r="BJ18" s="22" t="s">
        <v>2</v>
      </c>
      <c r="BK18" s="5" t="s">
        <v>3</v>
      </c>
      <c r="BL18" s="5" t="s">
        <v>4</v>
      </c>
      <c r="BM18" s="5" t="s">
        <v>5</v>
      </c>
      <c r="BN18" s="5" t="s">
        <v>6</v>
      </c>
      <c r="BO18" s="23" t="s">
        <v>7</v>
      </c>
      <c r="BP18" s="22" t="s">
        <v>2</v>
      </c>
      <c r="BQ18" s="5" t="s">
        <v>3</v>
      </c>
      <c r="BR18" s="5" t="s">
        <v>4</v>
      </c>
      <c r="BS18" s="5" t="s">
        <v>5</v>
      </c>
      <c r="BT18" s="5" t="s">
        <v>6</v>
      </c>
      <c r="BU18" s="23" t="s">
        <v>7</v>
      </c>
      <c r="BV18" s="22" t="s">
        <v>2</v>
      </c>
      <c r="BW18" s="5" t="s">
        <v>3</v>
      </c>
      <c r="BX18" s="5" t="s">
        <v>4</v>
      </c>
      <c r="BY18" s="5" t="s">
        <v>5</v>
      </c>
      <c r="BZ18" s="5" t="s">
        <v>6</v>
      </c>
      <c r="CA18" s="23" t="s">
        <v>7</v>
      </c>
      <c r="CB18" s="22" t="s">
        <v>2</v>
      </c>
      <c r="CC18" s="5" t="s">
        <v>3</v>
      </c>
      <c r="CD18" s="5" t="s">
        <v>4</v>
      </c>
      <c r="CE18" s="5" t="s">
        <v>5</v>
      </c>
      <c r="CF18" s="5" t="s">
        <v>6</v>
      </c>
      <c r="CG18" s="23" t="s">
        <v>7</v>
      </c>
    </row>
    <row r="19" spans="1:85" x14ac:dyDescent="0.2">
      <c r="A19" s="1" t="s">
        <v>8</v>
      </c>
      <c r="B19" s="12" t="s">
        <v>9</v>
      </c>
      <c r="C19" s="7" t="s">
        <v>9</v>
      </c>
      <c r="D19" s="7" t="s">
        <v>9</v>
      </c>
      <c r="E19" s="7" t="s">
        <v>9</v>
      </c>
      <c r="F19" s="7" t="s">
        <v>9</v>
      </c>
      <c r="G19" s="53">
        <f t="shared" ref="G19:BC19" si="0">G11/G$14</f>
        <v>0.10899481036353756</v>
      </c>
      <c r="H19" s="54">
        <f t="shared" si="0"/>
        <v>0.10952038288102357</v>
      </c>
      <c r="I19" s="55">
        <f t="shared" si="0"/>
        <v>0.10957434174054086</v>
      </c>
      <c r="J19" s="55">
        <f t="shared" si="0"/>
        <v>0.10987334286248411</v>
      </c>
      <c r="K19" s="55">
        <f t="shared" si="0"/>
        <v>0.10931161062634155</v>
      </c>
      <c r="L19" s="55">
        <f t="shared" si="0"/>
        <v>0.10921054285353651</v>
      </c>
      <c r="M19" s="53">
        <f t="shared" si="0"/>
        <v>0.10890879920948228</v>
      </c>
      <c r="N19" s="54">
        <f t="shared" si="0"/>
        <v>0.10877036219171569</v>
      </c>
      <c r="O19" s="55">
        <f t="shared" si="0"/>
        <v>0.10943717851752027</v>
      </c>
      <c r="P19" s="55">
        <f t="shared" si="0"/>
        <v>0.10914475298071899</v>
      </c>
      <c r="Q19" s="55">
        <f t="shared" si="0"/>
        <v>0.11004658018392229</v>
      </c>
      <c r="R19" s="55">
        <f t="shared" si="0"/>
        <v>0.11047858900671341</v>
      </c>
      <c r="S19" s="53">
        <f t="shared" si="0"/>
        <v>0.11136142941627586</v>
      </c>
      <c r="T19" s="54">
        <f t="shared" si="0"/>
        <v>0.11192523851856785</v>
      </c>
      <c r="U19" s="55">
        <f t="shared" si="0"/>
        <v>0.11215138590272161</v>
      </c>
      <c r="V19" s="55">
        <f t="shared" si="0"/>
        <v>0.11308380054500315</v>
      </c>
      <c r="W19" s="55">
        <f t="shared" si="0"/>
        <v>0.11302432916536945</v>
      </c>
      <c r="X19" s="55">
        <f t="shared" si="0"/>
        <v>0.11295122994014561</v>
      </c>
      <c r="Y19" s="53">
        <f t="shared" si="0"/>
        <v>0.11175906349065855</v>
      </c>
      <c r="Z19" s="54">
        <f t="shared" si="0"/>
        <v>0.11163730458044437</v>
      </c>
      <c r="AA19" s="55">
        <f t="shared" si="0"/>
        <v>0.11128662728315236</v>
      </c>
      <c r="AB19" s="55">
        <f t="shared" si="0"/>
        <v>0.11082857352739647</v>
      </c>
      <c r="AC19" s="55">
        <f t="shared" si="0"/>
        <v>0.11024213850511437</v>
      </c>
      <c r="AD19" s="55">
        <f t="shared" si="0"/>
        <v>0.10931937572004363</v>
      </c>
      <c r="AE19" s="55">
        <f t="shared" si="0"/>
        <v>0.10965655690097352</v>
      </c>
      <c r="AF19" s="54">
        <f t="shared" si="0"/>
        <v>0.10970369451414427</v>
      </c>
      <c r="AG19" s="55">
        <f t="shared" si="0"/>
        <v>0.10969532826163754</v>
      </c>
      <c r="AH19" s="43">
        <f t="shared" si="0"/>
        <v>0.10963085921601917</v>
      </c>
      <c r="AI19" s="43">
        <f t="shared" si="0"/>
        <v>0.11056433245223683</v>
      </c>
      <c r="AJ19" s="43">
        <f t="shared" si="0"/>
        <v>0.11027358020804789</v>
      </c>
      <c r="AK19" s="41">
        <f t="shared" si="0"/>
        <v>0.1096800472916295</v>
      </c>
      <c r="AL19" s="42">
        <f t="shared" si="0"/>
        <v>0.10829020743637474</v>
      </c>
      <c r="AM19" s="43">
        <f t="shared" si="0"/>
        <v>0.10716342911796488</v>
      </c>
      <c r="AN19" s="43">
        <f t="shared" si="0"/>
        <v>0.10614015964902226</v>
      </c>
      <c r="AO19" s="43">
        <f t="shared" si="0"/>
        <v>0.10506606639983294</v>
      </c>
      <c r="AP19" s="43">
        <f t="shared" si="0"/>
        <v>0.1053830898186137</v>
      </c>
      <c r="AQ19" s="41">
        <f t="shared" si="0"/>
        <v>0.10629676193973613</v>
      </c>
      <c r="AR19" s="42">
        <f t="shared" si="0"/>
        <v>0.10639070919586652</v>
      </c>
      <c r="AS19" s="43">
        <f t="shared" si="0"/>
        <v>0.10703419420563735</v>
      </c>
      <c r="AT19" s="43">
        <f t="shared" si="0"/>
        <v>0.10737762526058393</v>
      </c>
      <c r="AU19" s="43">
        <f t="shared" si="0"/>
        <v>0.1072552266552097</v>
      </c>
      <c r="AV19" s="43">
        <f t="shared" si="0"/>
        <v>0.1072358287780613</v>
      </c>
      <c r="AW19" s="41">
        <f t="shared" si="0"/>
        <v>0.105950509434369</v>
      </c>
      <c r="AX19" s="42">
        <f t="shared" si="0"/>
        <v>0.10599934458434984</v>
      </c>
      <c r="AY19" s="43">
        <f t="shared" si="0"/>
        <v>0.10527343778237543</v>
      </c>
      <c r="AZ19" s="43">
        <f t="shared" si="0"/>
        <v>0.10451832693834208</v>
      </c>
      <c r="BA19" s="43">
        <f t="shared" si="0"/>
        <v>0.10396984919003689</v>
      </c>
      <c r="BB19" s="43">
        <f t="shared" si="0"/>
        <v>0.10334633979185426</v>
      </c>
      <c r="BC19" s="43">
        <f t="shared" si="0"/>
        <v>0.10299802600170742</v>
      </c>
      <c r="BD19" s="12" t="s">
        <v>9</v>
      </c>
      <c r="BE19" s="7" t="s">
        <v>9</v>
      </c>
      <c r="BF19" s="7" t="s">
        <v>9</v>
      </c>
      <c r="BG19" s="7" t="s">
        <v>9</v>
      </c>
      <c r="BH19" s="7" t="s">
        <v>9</v>
      </c>
      <c r="BI19" s="41">
        <f t="shared" ref="BI19:BI21" si="1">BI11/BI$14</f>
        <v>0.10269426005466614</v>
      </c>
      <c r="BJ19" s="42">
        <f t="shared" ref="BJ19:BO19" si="2">BJ11/BJ$14</f>
        <v>0.10142671854734112</v>
      </c>
      <c r="BK19" s="43">
        <f t="shared" si="2"/>
        <v>0.10038659793814433</v>
      </c>
      <c r="BL19" s="43">
        <f t="shared" si="2"/>
        <v>0.10008982420120621</v>
      </c>
      <c r="BM19" s="43">
        <f t="shared" si="2"/>
        <v>9.9513319672131145E-2</v>
      </c>
      <c r="BN19" s="43">
        <f t="shared" si="2"/>
        <v>9.8118962887646155E-2</v>
      </c>
      <c r="BO19" s="41">
        <f t="shared" si="2"/>
        <v>9.6974300544372699E-2</v>
      </c>
      <c r="BP19" s="42">
        <f t="shared" ref="BP19:BU19" si="3">BP11/BP$14</f>
        <v>9.6680915262760875E-2</v>
      </c>
      <c r="BQ19" s="43">
        <f t="shared" si="3"/>
        <v>9.6391559495567491E-2</v>
      </c>
      <c r="BR19" s="43">
        <f t="shared" si="3"/>
        <v>9.593131765584173E-2</v>
      </c>
      <c r="BS19" s="43">
        <f t="shared" si="3"/>
        <v>9.5390682770520083E-2</v>
      </c>
      <c r="BT19" s="43">
        <f t="shared" si="3"/>
        <v>9.4968630827900108E-2</v>
      </c>
      <c r="BU19" s="41">
        <f t="shared" si="3"/>
        <v>9.4394643668942652E-2</v>
      </c>
      <c r="BV19" s="42">
        <f>BV11/BV$14</f>
        <v>9.4193242301670213E-2</v>
      </c>
      <c r="BW19" s="43">
        <f>BW11/BW$14</f>
        <v>8.8204535896910866E-2</v>
      </c>
      <c r="BX19" s="43">
        <f>BX11/BX$14</f>
        <v>8.423920594880617E-2</v>
      </c>
      <c r="BY19" s="43">
        <f>BY11/BY$14</f>
        <v>8.3374886470549692E-2</v>
      </c>
      <c r="BZ19" s="43">
        <f>BZ11/BZ$14</f>
        <v>8.2073624168831849E-2</v>
      </c>
      <c r="CA19" s="41">
        <f>CA11/CA$14</f>
        <v>8.025960759377701E-2</v>
      </c>
      <c r="CB19" s="42">
        <f>CB11/CB$14</f>
        <v>7.6660921193350218E-2</v>
      </c>
      <c r="CC19" s="43">
        <f>CC11/CC$14</f>
        <v>7.8534690326711176E-2</v>
      </c>
      <c r="CD19" s="43">
        <f>CD11/CD$14</f>
        <v>7.8713950841400676E-2</v>
      </c>
      <c r="CE19" s="43">
        <f>CE11/CE$14</f>
        <v>7.7779246671503446E-2</v>
      </c>
      <c r="CF19" s="43">
        <f>CF11/CF$14</f>
        <v>7.7543463250949518E-2</v>
      </c>
      <c r="CG19" s="41">
        <f>CG11/CG$14</f>
        <v>7.7871073552839204E-2</v>
      </c>
    </row>
    <row r="20" spans="1:85" x14ac:dyDescent="0.2">
      <c r="A20" s="1" t="s">
        <v>11</v>
      </c>
      <c r="B20" s="12" t="s">
        <v>9</v>
      </c>
      <c r="C20" s="7" t="s">
        <v>9</v>
      </c>
      <c r="D20" s="7" t="s">
        <v>9</v>
      </c>
      <c r="E20" s="7" t="s">
        <v>9</v>
      </c>
      <c r="F20" s="7" t="s">
        <v>9</v>
      </c>
      <c r="G20" s="53">
        <f t="shared" ref="G20:BC20" si="4">G12/G$14</f>
        <v>0.48307505062445327</v>
      </c>
      <c r="H20" s="54">
        <f t="shared" si="4"/>
        <v>0.48344517097912421</v>
      </c>
      <c r="I20" s="55">
        <f t="shared" si="4"/>
        <v>0.48386485719899069</v>
      </c>
      <c r="J20" s="55">
        <f t="shared" si="4"/>
        <v>0.483063313624432</v>
      </c>
      <c r="K20" s="55">
        <f t="shared" si="4"/>
        <v>0.48279121966637562</v>
      </c>
      <c r="L20" s="55">
        <f t="shared" si="4"/>
        <v>0.48199287752190406</v>
      </c>
      <c r="M20" s="53">
        <f t="shared" si="4"/>
        <v>0.48151829504618227</v>
      </c>
      <c r="N20" s="54">
        <f t="shared" si="4"/>
        <v>0.4811846079450432</v>
      </c>
      <c r="O20" s="55">
        <f t="shared" si="4"/>
        <v>0.47893658339879086</v>
      </c>
      <c r="P20" s="55">
        <f t="shared" si="4"/>
        <v>0.47990147778403086</v>
      </c>
      <c r="Q20" s="55">
        <f t="shared" si="4"/>
        <v>0.47917127802680709</v>
      </c>
      <c r="R20" s="55">
        <f t="shared" si="4"/>
        <v>0.47878622297860057</v>
      </c>
      <c r="S20" s="53">
        <f t="shared" si="4"/>
        <v>0.47786124046996509</v>
      </c>
      <c r="T20" s="54">
        <f t="shared" si="4"/>
        <v>0.47697247004492344</v>
      </c>
      <c r="U20" s="55">
        <f t="shared" si="4"/>
        <v>0.47842452017380571</v>
      </c>
      <c r="V20" s="55">
        <f t="shared" si="4"/>
        <v>0.47819056556382833</v>
      </c>
      <c r="W20" s="55">
        <f t="shared" si="4"/>
        <v>0.47816438289521485</v>
      </c>
      <c r="X20" s="55">
        <f t="shared" si="4"/>
        <v>0.47855110947288748</v>
      </c>
      <c r="Y20" s="53">
        <f t="shared" si="4"/>
        <v>0.48015875660911039</v>
      </c>
      <c r="Z20" s="54">
        <f t="shared" si="4"/>
        <v>0.48108495387426958</v>
      </c>
      <c r="AA20" s="55">
        <f t="shared" si="4"/>
        <v>0.48155270020512936</v>
      </c>
      <c r="AB20" s="55">
        <f t="shared" si="4"/>
        <v>0.4818916771883035</v>
      </c>
      <c r="AC20" s="55">
        <f t="shared" si="4"/>
        <v>0.48268268838043255</v>
      </c>
      <c r="AD20" s="55">
        <f t="shared" si="4"/>
        <v>0.48274372601188453</v>
      </c>
      <c r="AE20" s="55">
        <f t="shared" si="4"/>
        <v>0.48202347762750225</v>
      </c>
      <c r="AF20" s="54">
        <f t="shared" si="4"/>
        <v>0.48336608225515343</v>
      </c>
      <c r="AG20" s="55">
        <f t="shared" si="4"/>
        <v>0.48134937075215156</v>
      </c>
      <c r="AH20" s="43">
        <f t="shared" si="4"/>
        <v>0.47883937811784133</v>
      </c>
      <c r="AI20" s="43">
        <f t="shared" si="4"/>
        <v>0.4757224102503248</v>
      </c>
      <c r="AJ20" s="43">
        <f t="shared" si="4"/>
        <v>0.4738884618210395</v>
      </c>
      <c r="AK20" s="41">
        <f t="shared" si="4"/>
        <v>0.47224515749953261</v>
      </c>
      <c r="AL20" s="42">
        <f t="shared" si="4"/>
        <v>0.46973764729337097</v>
      </c>
      <c r="AM20" s="43">
        <f t="shared" si="4"/>
        <v>0.46947968831652415</v>
      </c>
      <c r="AN20" s="43">
        <f t="shared" si="4"/>
        <v>0.46967511464306527</v>
      </c>
      <c r="AO20" s="43">
        <f t="shared" si="4"/>
        <v>0.46995390306486678</v>
      </c>
      <c r="AP20" s="43">
        <f t="shared" si="4"/>
        <v>0.46924566486328911</v>
      </c>
      <c r="AQ20" s="41">
        <f t="shared" si="4"/>
        <v>0.46793647698666102</v>
      </c>
      <c r="AR20" s="42">
        <f t="shared" si="4"/>
        <v>0.46745313895499452</v>
      </c>
      <c r="AS20" s="43">
        <f t="shared" si="4"/>
        <v>0.46676251571533822</v>
      </c>
      <c r="AT20" s="43">
        <f t="shared" si="4"/>
        <v>0.46641089112974049</v>
      </c>
      <c r="AU20" s="43">
        <f t="shared" si="4"/>
        <v>0.46739371475751412</v>
      </c>
      <c r="AV20" s="43">
        <f t="shared" si="4"/>
        <v>0.46648179011713914</v>
      </c>
      <c r="AW20" s="41">
        <f t="shared" si="4"/>
        <v>0.46729331561505433</v>
      </c>
      <c r="AX20" s="42">
        <f t="shared" si="4"/>
        <v>0.46691050279543261</v>
      </c>
      <c r="AY20" s="43">
        <f t="shared" si="4"/>
        <v>0.46709217205633752</v>
      </c>
      <c r="AZ20" s="43">
        <f t="shared" si="4"/>
        <v>0.46588729685818064</v>
      </c>
      <c r="BA20" s="43">
        <f t="shared" si="4"/>
        <v>0.46412241627690176</v>
      </c>
      <c r="BB20" s="43">
        <f t="shared" si="4"/>
        <v>0.4647961238933751</v>
      </c>
      <c r="BC20" s="43">
        <f t="shared" si="4"/>
        <v>0.46189239237710172</v>
      </c>
      <c r="BD20" s="12" t="s">
        <v>9</v>
      </c>
      <c r="BE20" s="7" t="s">
        <v>9</v>
      </c>
      <c r="BF20" s="7" t="s">
        <v>9</v>
      </c>
      <c r="BG20" s="7" t="s">
        <v>9</v>
      </c>
      <c r="BH20" s="7" t="s">
        <v>9</v>
      </c>
      <c r="BI20" s="41">
        <f t="shared" si="1"/>
        <v>0.46297019393466093</v>
      </c>
      <c r="BJ20" s="42">
        <f t="shared" ref="BJ20:BO20" si="5">BJ12/BJ$14</f>
        <v>0.46290531776913102</v>
      </c>
      <c r="BK20" s="43">
        <f t="shared" si="5"/>
        <v>0.46469072164948455</v>
      </c>
      <c r="BL20" s="43">
        <f t="shared" si="5"/>
        <v>0.46593096368535863</v>
      </c>
      <c r="BM20" s="43">
        <f t="shared" si="5"/>
        <v>0.46708504098360654</v>
      </c>
      <c r="BN20" s="43">
        <f t="shared" si="5"/>
        <v>0.46593797661413322</v>
      </c>
      <c r="BO20" s="41">
        <f t="shared" si="5"/>
        <v>0.46689454361311561</v>
      </c>
      <c r="BP20" s="42">
        <f t="shared" ref="BP20:BU20" si="6">BP12/BP$14</f>
        <v>0.46592909228061352</v>
      </c>
      <c r="BQ20" s="43">
        <f t="shared" si="6"/>
        <v>0.46285428892495944</v>
      </c>
      <c r="BR20" s="43">
        <f t="shared" si="6"/>
        <v>0.46124175687445562</v>
      </c>
      <c r="BS20" s="43">
        <f t="shared" si="6"/>
        <v>0.4601922602908553</v>
      </c>
      <c r="BT20" s="43">
        <f t="shared" si="6"/>
        <v>0.46168040349366468</v>
      </c>
      <c r="BU20" s="41">
        <f t="shared" si="6"/>
        <v>0.46320190775456288</v>
      </c>
      <c r="BV20" s="42">
        <f>BV12/BV$14</f>
        <v>0.4638209079109189</v>
      </c>
      <c r="BW20" s="43">
        <f>BW12/BW$14</f>
        <v>0.46968160758048239</v>
      </c>
      <c r="BX20" s="43">
        <f>BX12/BX$14</f>
        <v>0.47338254974850369</v>
      </c>
      <c r="BY20" s="43">
        <f>BY12/BY$14</f>
        <v>0.47472459798573824</v>
      </c>
      <c r="BZ20" s="43">
        <f>BZ12/BZ$14</f>
        <v>0.47605948597330555</v>
      </c>
      <c r="CA20" s="41">
        <f>CA12/CA$14</f>
        <v>0.47756718081865368</v>
      </c>
      <c r="CB20" s="42">
        <f>CB12/CB$14</f>
        <v>0.47988727142587184</v>
      </c>
      <c r="CC20" s="43">
        <f>CC12/CC$14</f>
        <v>0.47875201845274967</v>
      </c>
      <c r="CD20" s="43">
        <f>CD12/CD$14</f>
        <v>0.47922253266209497</v>
      </c>
      <c r="CE20" s="43">
        <f>CE12/CE$14</f>
        <v>0.479777891009812</v>
      </c>
      <c r="CF20" s="43">
        <f>CF12/CF$14</f>
        <v>0.47920234627862435</v>
      </c>
      <c r="CG20" s="41">
        <f>CG12/CG$14</f>
        <v>0.47957536059921596</v>
      </c>
    </row>
    <row r="21" spans="1:85" x14ac:dyDescent="0.2">
      <c r="A21" s="28" t="s">
        <v>10</v>
      </c>
      <c r="B21" s="29" t="s">
        <v>9</v>
      </c>
      <c r="C21" s="30" t="s">
        <v>9</v>
      </c>
      <c r="D21" s="30" t="s">
        <v>9</v>
      </c>
      <c r="E21" s="30" t="s">
        <v>9</v>
      </c>
      <c r="F21" s="30" t="s">
        <v>9</v>
      </c>
      <c r="G21" s="56">
        <f t="shared" ref="G21:BC21" si="7">G13/G$14</f>
        <v>0.40793013901200925</v>
      </c>
      <c r="H21" s="57">
        <f t="shared" si="7"/>
        <v>0.40703444613985218</v>
      </c>
      <c r="I21" s="58">
        <f t="shared" si="7"/>
        <v>0.40656080106046849</v>
      </c>
      <c r="J21" s="58">
        <f t="shared" si="7"/>
        <v>0.40706334351308393</v>
      </c>
      <c r="K21" s="58">
        <f t="shared" si="7"/>
        <v>0.40789716970728285</v>
      </c>
      <c r="L21" s="58">
        <f t="shared" si="7"/>
        <v>0.40879657962455945</v>
      </c>
      <c r="M21" s="56">
        <f t="shared" si="7"/>
        <v>0.40957290574433547</v>
      </c>
      <c r="N21" s="57">
        <f t="shared" si="7"/>
        <v>0.41004496256320305</v>
      </c>
      <c r="O21" s="58">
        <f t="shared" si="7"/>
        <v>0.41162616224383514</v>
      </c>
      <c r="P21" s="58">
        <f t="shared" si="7"/>
        <v>0.41095375089083014</v>
      </c>
      <c r="Q21" s="58">
        <f t="shared" si="7"/>
        <v>0.4107821844174756</v>
      </c>
      <c r="R21" s="58">
        <f t="shared" si="7"/>
        <v>0.41073527410110744</v>
      </c>
      <c r="S21" s="56">
        <f t="shared" si="7"/>
        <v>0.41077747518459495</v>
      </c>
      <c r="T21" s="57">
        <f t="shared" si="7"/>
        <v>0.41110250076778315</v>
      </c>
      <c r="U21" s="58">
        <f t="shared" si="7"/>
        <v>0.40942431039572419</v>
      </c>
      <c r="V21" s="58">
        <f t="shared" si="7"/>
        <v>0.40872579368712503</v>
      </c>
      <c r="W21" s="58">
        <f t="shared" si="7"/>
        <v>0.40881138832328429</v>
      </c>
      <c r="X21" s="58">
        <f t="shared" si="7"/>
        <v>0.40849771833632031</v>
      </c>
      <c r="Y21" s="56">
        <f t="shared" si="7"/>
        <v>0.40808217990023116</v>
      </c>
      <c r="Z21" s="57">
        <f t="shared" si="7"/>
        <v>0.40727774154528612</v>
      </c>
      <c r="AA21" s="58">
        <f t="shared" si="7"/>
        <v>0.40716067251171822</v>
      </c>
      <c r="AB21" s="58">
        <f t="shared" si="7"/>
        <v>0.40727978832581263</v>
      </c>
      <c r="AC21" s="58">
        <f t="shared" si="7"/>
        <v>0.40707521186885037</v>
      </c>
      <c r="AD21" s="58">
        <f t="shared" si="7"/>
        <v>0.40793693671664205</v>
      </c>
      <c r="AE21" s="58">
        <f t="shared" si="7"/>
        <v>0.40832000378328648</v>
      </c>
      <c r="AF21" s="57">
        <f t="shared" si="7"/>
        <v>0.4069302008790639</v>
      </c>
      <c r="AG21" s="58">
        <f t="shared" si="7"/>
        <v>0.40895527127535286</v>
      </c>
      <c r="AH21" s="46">
        <f t="shared" si="7"/>
        <v>0.41152974641024859</v>
      </c>
      <c r="AI21" s="46">
        <f t="shared" si="7"/>
        <v>0.41371323607059046</v>
      </c>
      <c r="AJ21" s="46">
        <f t="shared" si="7"/>
        <v>0.41583793159275062</v>
      </c>
      <c r="AK21" s="44">
        <f t="shared" si="7"/>
        <v>0.41807476097162111</v>
      </c>
      <c r="AL21" s="45">
        <f t="shared" si="7"/>
        <v>0.4219721686969532</v>
      </c>
      <c r="AM21" s="46">
        <f t="shared" si="7"/>
        <v>0.42335691324591934</v>
      </c>
      <c r="AN21" s="46">
        <f t="shared" si="7"/>
        <v>0.42418474356046837</v>
      </c>
      <c r="AO21" s="46">
        <f t="shared" si="7"/>
        <v>0.42498006484777151</v>
      </c>
      <c r="AP21" s="46">
        <f t="shared" si="7"/>
        <v>0.42537129724901224</v>
      </c>
      <c r="AQ21" s="44">
        <f t="shared" si="7"/>
        <v>0.42576683960245826</v>
      </c>
      <c r="AR21" s="45">
        <f t="shared" si="7"/>
        <v>0.426156091361511</v>
      </c>
      <c r="AS21" s="46">
        <f t="shared" si="7"/>
        <v>0.42620323002554794</v>
      </c>
      <c r="AT21" s="46">
        <f t="shared" si="7"/>
        <v>0.4262115257204504</v>
      </c>
      <c r="AU21" s="46">
        <f t="shared" si="7"/>
        <v>0.42535108935169302</v>
      </c>
      <c r="AV21" s="46">
        <f t="shared" si="7"/>
        <v>0.4262823994287448</v>
      </c>
      <c r="AW21" s="44">
        <f t="shared" si="7"/>
        <v>0.42675617495057666</v>
      </c>
      <c r="AX21" s="45">
        <f t="shared" si="7"/>
        <v>0.42709028726502585</v>
      </c>
      <c r="AY21" s="46">
        <f t="shared" si="7"/>
        <v>0.42763452436365995</v>
      </c>
      <c r="AZ21" s="46">
        <f t="shared" si="7"/>
        <v>0.42959437620347724</v>
      </c>
      <c r="BA21" s="46">
        <f t="shared" si="7"/>
        <v>0.4319077050070233</v>
      </c>
      <c r="BB21" s="46">
        <f t="shared" si="7"/>
        <v>0.43185752942585809</v>
      </c>
      <c r="BC21" s="46">
        <f t="shared" si="7"/>
        <v>0.43510961413873162</v>
      </c>
      <c r="BD21" s="29" t="s">
        <v>9</v>
      </c>
      <c r="BE21" s="30" t="s">
        <v>9</v>
      </c>
      <c r="BF21" s="30" t="s">
        <v>9</v>
      </c>
      <c r="BG21" s="30" t="s">
        <v>9</v>
      </c>
      <c r="BH21" s="30" t="s">
        <v>9</v>
      </c>
      <c r="BI21" s="44">
        <f t="shared" si="1"/>
        <v>0.43433554601067292</v>
      </c>
      <c r="BJ21" s="45">
        <f t="shared" ref="BJ21:BO21" si="8">BJ13/BJ$14</f>
        <v>0.43566796368352789</v>
      </c>
      <c r="BK21" s="46">
        <f t="shared" si="8"/>
        <v>0.43492268041237114</v>
      </c>
      <c r="BL21" s="46">
        <f t="shared" si="8"/>
        <v>0.43397921211343515</v>
      </c>
      <c r="BM21" s="46">
        <f t="shared" si="8"/>
        <v>0.4332735655737705</v>
      </c>
      <c r="BN21" s="46">
        <f t="shared" si="8"/>
        <v>0.43594306049822062</v>
      </c>
      <c r="BO21" s="44">
        <f t="shared" si="8"/>
        <v>0.43613115584251172</v>
      </c>
      <c r="BP21" s="45">
        <f t="shared" ref="BP21:BU21" si="9">BP13/BP$14</f>
        <v>0.43738999245662558</v>
      </c>
      <c r="BQ21" s="46">
        <f t="shared" si="9"/>
        <v>0.44062929204644774</v>
      </c>
      <c r="BR21" s="46">
        <f t="shared" si="9"/>
        <v>0.44282692546970265</v>
      </c>
      <c r="BS21" s="46">
        <f t="shared" si="9"/>
        <v>0.44454030071481393</v>
      </c>
      <c r="BT21" s="46">
        <f t="shared" si="9"/>
        <v>0.44335096567843524</v>
      </c>
      <c r="BU21" s="44">
        <f t="shared" si="9"/>
        <v>0.44240344316595964</v>
      </c>
      <c r="BV21" s="45">
        <f>BV13/BV$14</f>
        <v>0.44198584443236855</v>
      </c>
      <c r="BW21" s="46">
        <f>BW13/BW$14</f>
        <v>0.44211385131766151</v>
      </c>
      <c r="BX21" s="46">
        <f>BX13/BX$14</f>
        <v>0.44237823922510516</v>
      </c>
      <c r="BY21" s="46">
        <f>BY13/BY$14</f>
        <v>0.44190054152790131</v>
      </c>
      <c r="BZ21" s="46">
        <f>BZ13/BZ$14</f>
        <v>0.44186690827471514</v>
      </c>
      <c r="CA21" s="44">
        <f>CA13/CA$14</f>
        <v>0.44217324698624605</v>
      </c>
      <c r="CB21" s="45">
        <f>CB13/CB$14</f>
        <v>0.44345184242010183</v>
      </c>
      <c r="CC21" s="46">
        <f>CC13/CC$14</f>
        <v>0.44271332597476792</v>
      </c>
      <c r="CD21" s="46">
        <f>CD13/CD$14</f>
        <v>0.44206355103629386</v>
      </c>
      <c r="CE21" s="46">
        <f>CE13/CE$14</f>
        <v>0.44244289824985522</v>
      </c>
      <c r="CF21" s="46">
        <f>CF13/CF$14</f>
        <v>0.44325423331550107</v>
      </c>
      <c r="CG21" s="44">
        <f>CG13/CG$14</f>
        <v>0.44255356584794492</v>
      </c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1"/>
  <sheetViews>
    <sheetView zoomScale="80" zoomScaleNormal="80" workbookViewId="0">
      <selection activeCell="A6" sqref="A6"/>
    </sheetView>
  </sheetViews>
  <sheetFormatPr baseColWidth="10" defaultColWidth="11.5703125" defaultRowHeight="14.25" x14ac:dyDescent="0.2"/>
  <cols>
    <col min="1" max="1" width="8.28515625" style="17" customWidth="1"/>
    <col min="2" max="55" width="6.28515625" style="17" bestFit="1" customWidth="1"/>
    <col min="56" max="56" width="6.28515625" style="33" bestFit="1" customWidth="1"/>
    <col min="57" max="72" width="6.28515625" style="17" bestFit="1" customWidth="1"/>
    <col min="73" max="73" width="6.42578125" style="17" customWidth="1"/>
    <col min="74" max="85" width="6.85546875" style="17" bestFit="1" customWidth="1"/>
    <col min="86" max="16384" width="11.5703125" style="17"/>
  </cols>
  <sheetData>
    <row r="1" spans="1:85" ht="20.25" x14ac:dyDescent="0.3">
      <c r="A1" s="31" t="s">
        <v>15</v>
      </c>
    </row>
    <row r="2" spans="1:85" x14ac:dyDescent="0.2">
      <c r="A2" s="32" t="s">
        <v>16</v>
      </c>
      <c r="BP2" s="34"/>
      <c r="BQ2" s="34"/>
      <c r="BR2" s="34"/>
      <c r="BS2" s="34"/>
      <c r="BT2" s="34"/>
      <c r="BU2" s="34"/>
    </row>
    <row r="3" spans="1:85" ht="13.5" customHeight="1" x14ac:dyDescent="0.2">
      <c r="A3" s="32" t="s">
        <v>31</v>
      </c>
      <c r="BP3" s="34"/>
      <c r="BQ3" s="34"/>
      <c r="BR3" s="34"/>
      <c r="BS3" s="34"/>
      <c r="BT3" s="34"/>
      <c r="BU3" s="34"/>
    </row>
    <row r="4" spans="1:85" ht="13.5" customHeight="1" x14ac:dyDescent="0.2">
      <c r="A4" s="32" t="s">
        <v>35</v>
      </c>
      <c r="BP4" s="64"/>
      <c r="BQ4" s="64"/>
      <c r="BR4" s="64"/>
      <c r="BS4" s="64"/>
      <c r="BT4" s="64"/>
      <c r="BU4" s="64"/>
    </row>
    <row r="5" spans="1:85" x14ac:dyDescent="0.2">
      <c r="A5" s="3" t="s">
        <v>34</v>
      </c>
      <c r="BP5" s="34"/>
      <c r="BQ5" s="34"/>
      <c r="BR5" s="34"/>
      <c r="BS5" s="34"/>
      <c r="BT5" s="34"/>
      <c r="BU5" s="34"/>
    </row>
    <row r="6" spans="1:85" x14ac:dyDescent="0.2">
      <c r="A6" s="63" t="s">
        <v>36</v>
      </c>
      <c r="BP6" s="34"/>
      <c r="BQ6" s="34"/>
      <c r="BR6" s="34"/>
      <c r="BS6" s="34"/>
      <c r="BT6" s="34"/>
      <c r="BU6" s="34"/>
    </row>
    <row r="8" spans="1:85" x14ac:dyDescent="0.2">
      <c r="A8" s="2" t="s">
        <v>13</v>
      </c>
    </row>
    <row r="9" spans="1:85" x14ac:dyDescent="0.2">
      <c r="A9" s="27"/>
      <c r="B9" s="9">
        <v>2009</v>
      </c>
      <c r="C9" s="10"/>
      <c r="D9" s="10"/>
      <c r="E9" s="10"/>
      <c r="F9" s="10"/>
      <c r="G9" s="11"/>
      <c r="H9" s="9">
        <v>2010</v>
      </c>
      <c r="I9" s="10"/>
      <c r="J9" s="10"/>
      <c r="K9" s="10"/>
      <c r="L9" s="10"/>
      <c r="M9" s="11"/>
      <c r="N9" s="9">
        <v>2011</v>
      </c>
      <c r="O9" s="10"/>
      <c r="P9" s="10"/>
      <c r="Q9" s="10"/>
      <c r="R9" s="10"/>
      <c r="S9" s="11"/>
      <c r="T9" s="9">
        <v>2012</v>
      </c>
      <c r="U9" s="10"/>
      <c r="V9" s="10"/>
      <c r="W9" s="10"/>
      <c r="X9" s="10"/>
      <c r="Y9" s="11"/>
      <c r="Z9" s="9">
        <v>2013</v>
      </c>
      <c r="AA9" s="18"/>
      <c r="AB9" s="18"/>
      <c r="AC9" s="18"/>
      <c r="AD9" s="18"/>
      <c r="AE9" s="18"/>
      <c r="AF9" s="9">
        <v>2014</v>
      </c>
      <c r="AG9" s="18"/>
      <c r="AH9" s="18"/>
      <c r="AI9" s="18"/>
      <c r="AJ9" s="18"/>
      <c r="AK9" s="19"/>
      <c r="AL9" s="9">
        <v>2015</v>
      </c>
      <c r="AM9" s="18"/>
      <c r="AN9" s="18"/>
      <c r="AO9" s="18"/>
      <c r="AP9" s="18"/>
      <c r="AQ9" s="19"/>
      <c r="AR9" s="9">
        <v>2016</v>
      </c>
      <c r="AS9" s="18"/>
      <c r="AT9" s="18"/>
      <c r="AU9" s="18"/>
      <c r="AV9" s="18"/>
      <c r="AW9" s="19"/>
      <c r="AX9" s="9">
        <v>2017</v>
      </c>
      <c r="AY9" s="18"/>
      <c r="AZ9" s="18"/>
      <c r="BA9" s="18"/>
      <c r="BB9" s="18"/>
      <c r="BC9" s="19"/>
      <c r="BD9" s="9">
        <v>2017</v>
      </c>
      <c r="BE9" s="18"/>
      <c r="BF9" s="18"/>
      <c r="BG9" s="18"/>
      <c r="BH9" s="18"/>
      <c r="BI9" s="19"/>
      <c r="BJ9" s="9">
        <v>2018</v>
      </c>
      <c r="BK9" s="18"/>
      <c r="BL9" s="18"/>
      <c r="BM9" s="18"/>
      <c r="BN9" s="18"/>
      <c r="BO9" s="19"/>
      <c r="BP9" s="9">
        <v>2019</v>
      </c>
      <c r="BQ9" s="18"/>
      <c r="BR9" s="18"/>
      <c r="BS9" s="18"/>
      <c r="BT9" s="18"/>
      <c r="BU9" s="19"/>
      <c r="BV9" s="9">
        <v>2020</v>
      </c>
      <c r="BW9" s="18"/>
      <c r="BX9" s="18"/>
      <c r="BY9" s="18"/>
      <c r="BZ9" s="18"/>
      <c r="CA9" s="19"/>
      <c r="CB9" s="9">
        <v>2021</v>
      </c>
      <c r="CC9" s="18"/>
      <c r="CD9" s="18"/>
      <c r="CE9" s="18"/>
      <c r="CF9" s="18"/>
      <c r="CG9" s="19"/>
    </row>
    <row r="10" spans="1:85" x14ac:dyDescent="0.2">
      <c r="A10" s="22" t="s">
        <v>1</v>
      </c>
      <c r="B10" s="24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7</v>
      </c>
      <c r="H10" s="24" t="s">
        <v>2</v>
      </c>
      <c r="I10" s="25" t="s">
        <v>3</v>
      </c>
      <c r="J10" s="25" t="s">
        <v>4</v>
      </c>
      <c r="K10" s="25" t="s">
        <v>5</v>
      </c>
      <c r="L10" s="25" t="s">
        <v>6</v>
      </c>
      <c r="M10" s="26" t="s">
        <v>7</v>
      </c>
      <c r="N10" s="24" t="s">
        <v>2</v>
      </c>
      <c r="O10" s="25" t="s">
        <v>3</v>
      </c>
      <c r="P10" s="25" t="s">
        <v>4</v>
      </c>
      <c r="Q10" s="25" t="s">
        <v>5</v>
      </c>
      <c r="R10" s="25" t="s">
        <v>6</v>
      </c>
      <c r="S10" s="26" t="s">
        <v>7</v>
      </c>
      <c r="T10" s="24" t="s">
        <v>2</v>
      </c>
      <c r="U10" s="25" t="s">
        <v>3</v>
      </c>
      <c r="V10" s="25" t="s">
        <v>4</v>
      </c>
      <c r="W10" s="25" t="s">
        <v>5</v>
      </c>
      <c r="X10" s="25" t="s">
        <v>6</v>
      </c>
      <c r="Y10" s="26" t="s">
        <v>7</v>
      </c>
      <c r="Z10" s="24" t="s">
        <v>2</v>
      </c>
      <c r="AA10" s="25" t="s">
        <v>3</v>
      </c>
      <c r="AB10" s="25" t="s">
        <v>4</v>
      </c>
      <c r="AC10" s="25" t="s">
        <v>5</v>
      </c>
      <c r="AD10" s="25" t="s">
        <v>6</v>
      </c>
      <c r="AE10" s="25" t="s">
        <v>7</v>
      </c>
      <c r="AF10" s="24" t="s">
        <v>2</v>
      </c>
      <c r="AG10" s="25" t="s">
        <v>3</v>
      </c>
      <c r="AH10" s="5" t="s">
        <v>4</v>
      </c>
      <c r="AI10" s="5" t="s">
        <v>5</v>
      </c>
      <c r="AJ10" s="5" t="s">
        <v>6</v>
      </c>
      <c r="AK10" s="23" t="s">
        <v>7</v>
      </c>
      <c r="AL10" s="22" t="s">
        <v>2</v>
      </c>
      <c r="AM10" s="5" t="s">
        <v>3</v>
      </c>
      <c r="AN10" s="5" t="s">
        <v>4</v>
      </c>
      <c r="AO10" s="5" t="s">
        <v>5</v>
      </c>
      <c r="AP10" s="5" t="s">
        <v>6</v>
      </c>
      <c r="AQ10" s="23" t="s">
        <v>7</v>
      </c>
      <c r="AR10" s="22" t="s">
        <v>2</v>
      </c>
      <c r="AS10" s="5" t="s">
        <v>3</v>
      </c>
      <c r="AT10" s="5" t="s">
        <v>4</v>
      </c>
      <c r="AU10" s="5" t="s">
        <v>5</v>
      </c>
      <c r="AV10" s="5" t="s">
        <v>6</v>
      </c>
      <c r="AW10" s="23" t="s">
        <v>7</v>
      </c>
      <c r="AX10" s="22" t="s">
        <v>2</v>
      </c>
      <c r="AY10" s="5" t="s">
        <v>3</v>
      </c>
      <c r="AZ10" s="5" t="s">
        <v>4</v>
      </c>
      <c r="BA10" s="5" t="s">
        <v>5</v>
      </c>
      <c r="BB10" s="5" t="s">
        <v>6</v>
      </c>
      <c r="BC10" s="23" t="s">
        <v>7</v>
      </c>
      <c r="BD10" s="22" t="s">
        <v>2</v>
      </c>
      <c r="BE10" s="5" t="s">
        <v>3</v>
      </c>
      <c r="BF10" s="5" t="s">
        <v>4</v>
      </c>
      <c r="BG10" s="5" t="s">
        <v>5</v>
      </c>
      <c r="BH10" s="5" t="s">
        <v>6</v>
      </c>
      <c r="BI10" s="23" t="s">
        <v>7</v>
      </c>
      <c r="BJ10" s="22" t="s">
        <v>2</v>
      </c>
      <c r="BK10" s="5" t="s">
        <v>3</v>
      </c>
      <c r="BL10" s="5" t="s">
        <v>4</v>
      </c>
      <c r="BM10" s="5" t="s">
        <v>5</v>
      </c>
      <c r="BN10" s="5" t="s">
        <v>6</v>
      </c>
      <c r="BO10" s="23" t="s">
        <v>7</v>
      </c>
      <c r="BP10" s="22" t="s">
        <v>2</v>
      </c>
      <c r="BQ10" s="5" t="s">
        <v>3</v>
      </c>
      <c r="BR10" s="5" t="s">
        <v>4</v>
      </c>
      <c r="BS10" s="5" t="s">
        <v>5</v>
      </c>
      <c r="BT10" s="5" t="s">
        <v>6</v>
      </c>
      <c r="BU10" s="23" t="s">
        <v>7</v>
      </c>
      <c r="BV10" s="22" t="s">
        <v>2</v>
      </c>
      <c r="BW10" s="5" t="s">
        <v>3</v>
      </c>
      <c r="BX10" s="5" t="s">
        <v>4</v>
      </c>
      <c r="BY10" s="5" t="s">
        <v>5</v>
      </c>
      <c r="BZ10" s="5" t="s">
        <v>6</v>
      </c>
      <c r="CA10" s="23" t="s">
        <v>7</v>
      </c>
      <c r="CB10" s="22" t="s">
        <v>2</v>
      </c>
      <c r="CC10" s="5" t="s">
        <v>3</v>
      </c>
      <c r="CD10" s="5" t="s">
        <v>4</v>
      </c>
      <c r="CE10" s="5" t="s">
        <v>5</v>
      </c>
      <c r="CF10" s="5" t="s">
        <v>6</v>
      </c>
      <c r="CG10" s="23" t="s">
        <v>7</v>
      </c>
    </row>
    <row r="11" spans="1:85" x14ac:dyDescent="0.2">
      <c r="A11" s="1" t="s">
        <v>8</v>
      </c>
      <c r="B11" s="12" t="s">
        <v>9</v>
      </c>
      <c r="C11" s="7" t="s">
        <v>9</v>
      </c>
      <c r="D11" s="7" t="s">
        <v>9</v>
      </c>
      <c r="E11" s="7" t="s">
        <v>9</v>
      </c>
      <c r="F11" s="7" t="s">
        <v>9</v>
      </c>
      <c r="G11" s="4">
        <v>938.18600000000004</v>
      </c>
      <c r="H11" s="15">
        <v>945.42899999999997</v>
      </c>
      <c r="I11" s="3">
        <v>953.93799999999999</v>
      </c>
      <c r="J11" s="3">
        <v>958.11099999999999</v>
      </c>
      <c r="K11" s="3">
        <v>960.62</v>
      </c>
      <c r="L11" s="3">
        <v>971.95299999999997</v>
      </c>
      <c r="M11" s="4">
        <v>986.50900000000001</v>
      </c>
      <c r="N11" s="15">
        <v>989.16300000000001</v>
      </c>
      <c r="O11" s="3">
        <v>992.14099999999996</v>
      </c>
      <c r="P11" s="3">
        <v>1001.985</v>
      </c>
      <c r="Q11" s="3">
        <v>1008.409</v>
      </c>
      <c r="R11" s="3">
        <v>1011.622</v>
      </c>
      <c r="S11" s="4">
        <v>1016.836</v>
      </c>
      <c r="T11" s="15">
        <v>1030.8620000000001</v>
      </c>
      <c r="U11" s="3">
        <v>1046.2560000000001</v>
      </c>
      <c r="V11" s="3">
        <v>1061.1780000000001</v>
      </c>
      <c r="W11" s="3">
        <v>1076.9829999999999</v>
      </c>
      <c r="X11" s="3">
        <v>1085.5740000000001</v>
      </c>
      <c r="Y11" s="4">
        <v>1087.3689999999999</v>
      </c>
      <c r="Z11" s="15">
        <v>1080.039</v>
      </c>
      <c r="AA11" s="3">
        <v>1068.1379999999999</v>
      </c>
      <c r="AB11" s="3">
        <v>1053.732</v>
      </c>
      <c r="AC11" s="3">
        <v>1040.5940000000001</v>
      </c>
      <c r="AD11" s="3">
        <v>1020.7619999999999</v>
      </c>
      <c r="AE11" s="3">
        <v>1007.9829999999999</v>
      </c>
      <c r="AF11" s="15">
        <v>1008.909</v>
      </c>
      <c r="AG11" s="3">
        <v>1008.013</v>
      </c>
      <c r="AH11" s="1">
        <v>1015.285</v>
      </c>
      <c r="AI11" s="1">
        <v>1025.1659999999999</v>
      </c>
      <c r="AJ11" s="1">
        <v>1029.1679999999999</v>
      </c>
      <c r="AK11" s="21">
        <v>1035.55</v>
      </c>
      <c r="AL11" s="20">
        <v>1038.818</v>
      </c>
      <c r="AM11" s="1">
        <v>1042.396</v>
      </c>
      <c r="AN11" s="1">
        <v>1036.2729999999999</v>
      </c>
      <c r="AO11" s="1">
        <v>1032.049</v>
      </c>
      <c r="AP11" s="1">
        <v>1030.3910000000001</v>
      </c>
      <c r="AQ11" s="21">
        <v>1017.893</v>
      </c>
      <c r="AR11" s="20">
        <v>1005.74198</v>
      </c>
      <c r="AS11" s="1">
        <v>1000.288678</v>
      </c>
      <c r="AT11" s="1">
        <v>995.71167800000001</v>
      </c>
      <c r="AU11" s="1">
        <v>989.47395099999983</v>
      </c>
      <c r="AV11" s="1">
        <v>979.46202299999993</v>
      </c>
      <c r="AW11" s="21">
        <v>975.42397100000005</v>
      </c>
      <c r="AX11" s="20">
        <v>977.64399099999991</v>
      </c>
      <c r="AY11" s="1">
        <v>971.47429299999999</v>
      </c>
      <c r="AZ11" s="1">
        <v>969.79029299999991</v>
      </c>
      <c r="BA11" s="1">
        <v>968.49202000000002</v>
      </c>
      <c r="BB11" s="1">
        <v>962.947948</v>
      </c>
      <c r="BC11" s="21">
        <v>963.25599999999997</v>
      </c>
      <c r="BD11" s="12" t="s">
        <v>9</v>
      </c>
      <c r="BE11" s="7" t="s">
        <v>9</v>
      </c>
      <c r="BF11" s="7" t="s">
        <v>9</v>
      </c>
      <c r="BG11" s="7" t="s">
        <v>9</v>
      </c>
      <c r="BH11" s="7" t="s">
        <v>9</v>
      </c>
      <c r="BI11" s="69">
        <v>976</v>
      </c>
      <c r="BJ11" s="70">
        <v>964</v>
      </c>
      <c r="BK11" s="71">
        <v>960</v>
      </c>
      <c r="BL11" s="71">
        <v>955</v>
      </c>
      <c r="BM11" s="71">
        <v>947</v>
      </c>
      <c r="BN11" s="71">
        <v>931</v>
      </c>
      <c r="BO11" s="69">
        <v>916</v>
      </c>
      <c r="BP11" s="70">
        <v>914</v>
      </c>
      <c r="BQ11" s="71">
        <v>911</v>
      </c>
      <c r="BR11" s="71">
        <v>899</v>
      </c>
      <c r="BS11" s="71">
        <v>893</v>
      </c>
      <c r="BT11" s="71">
        <v>896</v>
      </c>
      <c r="BU11" s="69">
        <v>894.21900000000005</v>
      </c>
      <c r="BV11" s="70">
        <v>894.05</v>
      </c>
      <c r="BW11" s="71">
        <v>817.62900000000002</v>
      </c>
      <c r="BX11" s="71">
        <v>806.28899999999999</v>
      </c>
      <c r="BY11" s="71">
        <v>814.93700000000001</v>
      </c>
      <c r="BZ11" s="71">
        <v>820.279</v>
      </c>
      <c r="CA11" s="69">
        <v>788.23</v>
      </c>
      <c r="CB11" s="70">
        <v>754.524</v>
      </c>
      <c r="CC11" s="71">
        <v>811.79</v>
      </c>
      <c r="CD11" s="71">
        <v>813.70899999999995</v>
      </c>
      <c r="CE11" s="71">
        <v>828.19500000000005</v>
      </c>
      <c r="CF11" s="71">
        <v>839.42600000000004</v>
      </c>
      <c r="CG11" s="69">
        <v>873.62400000000002</v>
      </c>
    </row>
    <row r="12" spans="1:85" x14ac:dyDescent="0.2">
      <c r="A12" s="1" t="s">
        <v>11</v>
      </c>
      <c r="B12" s="12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4">
        <v>415.23</v>
      </c>
      <c r="H12" s="15">
        <v>414.79599999999999</v>
      </c>
      <c r="I12" s="3">
        <v>413.94099999999997</v>
      </c>
      <c r="J12" s="3">
        <v>409.33600000000001</v>
      </c>
      <c r="K12" s="3">
        <v>408.202</v>
      </c>
      <c r="L12" s="3">
        <v>402.85599999999999</v>
      </c>
      <c r="M12" s="4">
        <v>397.31599999999997</v>
      </c>
      <c r="N12" s="15">
        <v>388.53300000000002</v>
      </c>
      <c r="O12" s="3">
        <v>380.02</v>
      </c>
      <c r="P12" s="3">
        <v>373.19900000000001</v>
      </c>
      <c r="Q12" s="3">
        <v>364.40699999999998</v>
      </c>
      <c r="R12" s="3">
        <v>354.74200000000002</v>
      </c>
      <c r="S12" s="4">
        <v>346.08600000000001</v>
      </c>
      <c r="T12" s="15">
        <v>346.82400000000001</v>
      </c>
      <c r="U12" s="3">
        <v>345.29199999999997</v>
      </c>
      <c r="V12" s="3">
        <v>341.18900000000002</v>
      </c>
      <c r="W12" s="3">
        <v>339.947</v>
      </c>
      <c r="X12" s="3">
        <v>352.40499999999997</v>
      </c>
      <c r="Y12" s="4">
        <v>377.38499999999999</v>
      </c>
      <c r="Z12" s="15">
        <v>399.78199999999998</v>
      </c>
      <c r="AA12" s="3">
        <v>423.52699999999999</v>
      </c>
      <c r="AB12" s="3">
        <v>453.61700000000002</v>
      </c>
      <c r="AC12" s="3">
        <v>482.202</v>
      </c>
      <c r="AD12" s="3">
        <v>498.09100000000001</v>
      </c>
      <c r="AE12" s="3">
        <v>513.96500000000003</v>
      </c>
      <c r="AF12" s="15">
        <v>514.31200000000001</v>
      </c>
      <c r="AG12" s="3">
        <v>512.30899999999997</v>
      </c>
      <c r="AH12" s="1">
        <v>519.08699999999999</v>
      </c>
      <c r="AI12" s="1">
        <v>521.93100000000004</v>
      </c>
      <c r="AJ12" s="1">
        <v>525.65800000000002</v>
      </c>
      <c r="AK12" s="21">
        <v>533.05799999999999</v>
      </c>
      <c r="AL12" s="20">
        <v>543.33900000000006</v>
      </c>
      <c r="AM12" s="1">
        <v>556.02099999999996</v>
      </c>
      <c r="AN12" s="1">
        <v>567.85400000000004</v>
      </c>
      <c r="AO12" s="1">
        <v>576.01499999999999</v>
      </c>
      <c r="AP12" s="1">
        <v>589.73699999999997</v>
      </c>
      <c r="AQ12" s="21">
        <v>595.67200000000003</v>
      </c>
      <c r="AR12" s="20">
        <v>599.81822599999998</v>
      </c>
      <c r="AS12" s="1">
        <v>606.960284</v>
      </c>
      <c r="AT12" s="1">
        <v>616.38622799999996</v>
      </c>
      <c r="AU12" s="1">
        <v>628.56624999999997</v>
      </c>
      <c r="AV12" s="1">
        <v>627.25738799999999</v>
      </c>
      <c r="AW12" s="21">
        <v>638.51108399999998</v>
      </c>
      <c r="AX12" s="20">
        <v>639.27085799999998</v>
      </c>
      <c r="AY12" s="1">
        <v>636.94280000000003</v>
      </c>
      <c r="AZ12" s="1">
        <v>639.54885599999989</v>
      </c>
      <c r="BA12" s="1">
        <v>638.99283400000002</v>
      </c>
      <c r="BB12" s="1">
        <v>637.97469599999999</v>
      </c>
      <c r="BC12" s="21">
        <v>637.27300000000002</v>
      </c>
      <c r="BD12" s="12" t="s">
        <v>9</v>
      </c>
      <c r="BE12" s="7" t="s">
        <v>9</v>
      </c>
      <c r="BF12" s="7" t="s">
        <v>9</v>
      </c>
      <c r="BG12" s="7" t="s">
        <v>9</v>
      </c>
      <c r="BH12" s="7" t="s">
        <v>9</v>
      </c>
      <c r="BI12" s="69">
        <v>630</v>
      </c>
      <c r="BJ12" s="70">
        <v>626</v>
      </c>
      <c r="BK12" s="71">
        <v>627</v>
      </c>
      <c r="BL12" s="71">
        <v>625</v>
      </c>
      <c r="BM12" s="71">
        <v>623</v>
      </c>
      <c r="BN12" s="71">
        <v>622</v>
      </c>
      <c r="BO12" s="69">
        <v>623</v>
      </c>
      <c r="BP12" s="70">
        <v>625</v>
      </c>
      <c r="BQ12" s="71">
        <v>624</v>
      </c>
      <c r="BR12" s="71">
        <v>624</v>
      </c>
      <c r="BS12" s="71">
        <v>621</v>
      </c>
      <c r="BT12" s="71">
        <v>623</v>
      </c>
      <c r="BU12" s="69">
        <v>618.26099999999997</v>
      </c>
      <c r="BV12" s="70">
        <v>617.54999999999995</v>
      </c>
      <c r="BW12" s="71">
        <v>569.34100000000001</v>
      </c>
      <c r="BX12" s="71">
        <v>560.62300000000005</v>
      </c>
      <c r="BY12" s="71">
        <v>562.48500000000001</v>
      </c>
      <c r="BZ12" s="71">
        <v>557.33199999999999</v>
      </c>
      <c r="CA12" s="69">
        <v>533.27300000000002</v>
      </c>
      <c r="CB12" s="70">
        <v>512.94899999999996</v>
      </c>
      <c r="CC12" s="71">
        <v>546.16200000000003</v>
      </c>
      <c r="CD12" s="71">
        <v>542.54700000000003</v>
      </c>
      <c r="CE12" s="71">
        <v>552.59900000000005</v>
      </c>
      <c r="CF12" s="71">
        <v>564.36</v>
      </c>
      <c r="CG12" s="69">
        <v>589.89</v>
      </c>
    </row>
    <row r="13" spans="1:85" x14ac:dyDescent="0.2">
      <c r="A13" s="1" t="s">
        <v>10</v>
      </c>
      <c r="B13" s="12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4">
        <v>399.59300000000002</v>
      </c>
      <c r="H13" s="15">
        <v>402.315</v>
      </c>
      <c r="I13" s="3">
        <v>403.34</v>
      </c>
      <c r="J13" s="3">
        <v>403.74099999999999</v>
      </c>
      <c r="K13" s="3">
        <v>403.52</v>
      </c>
      <c r="L13" s="3">
        <v>402.00900000000001</v>
      </c>
      <c r="M13" s="4">
        <v>400.20100000000002</v>
      </c>
      <c r="N13" s="15">
        <v>399.32400000000001</v>
      </c>
      <c r="O13" s="3">
        <v>401.95400000000001</v>
      </c>
      <c r="P13" s="3">
        <v>407.46100000000001</v>
      </c>
      <c r="Q13" s="3">
        <v>411.74299999999999</v>
      </c>
      <c r="R13" s="3">
        <v>416.34199999999998</v>
      </c>
      <c r="S13" s="4">
        <v>425.46600000000001</v>
      </c>
      <c r="T13" s="15">
        <v>426.93599999999998</v>
      </c>
      <c r="U13" s="3">
        <v>429.012</v>
      </c>
      <c r="V13" s="3">
        <v>428.44200000000001</v>
      </c>
      <c r="W13" s="3">
        <v>427.61900000000003</v>
      </c>
      <c r="X13" s="3">
        <v>422.53300000000002</v>
      </c>
      <c r="Y13" s="4">
        <v>412.065</v>
      </c>
      <c r="Z13" s="15">
        <v>410.20499999999998</v>
      </c>
      <c r="AA13" s="3">
        <v>405.73</v>
      </c>
      <c r="AB13" s="3">
        <v>400.00299999999999</v>
      </c>
      <c r="AC13" s="3">
        <v>394.23700000000002</v>
      </c>
      <c r="AD13" s="3">
        <v>386.44400000000002</v>
      </c>
      <c r="AE13" s="3">
        <v>382.387</v>
      </c>
      <c r="AF13" s="15">
        <v>381.822</v>
      </c>
      <c r="AG13" s="3">
        <v>380.76</v>
      </c>
      <c r="AH13" s="1">
        <v>383.49</v>
      </c>
      <c r="AI13" s="1">
        <v>386.68</v>
      </c>
      <c r="AJ13" s="1">
        <v>388.81</v>
      </c>
      <c r="AK13" s="21">
        <v>390.36799999999999</v>
      </c>
      <c r="AL13" s="20">
        <v>388.22699999999998</v>
      </c>
      <c r="AM13" s="1">
        <v>388.55399999999997</v>
      </c>
      <c r="AN13" s="1">
        <v>384.24</v>
      </c>
      <c r="AO13" s="1">
        <v>384.75299999999999</v>
      </c>
      <c r="AP13" s="1">
        <v>380.78699999999998</v>
      </c>
      <c r="AQ13" s="21">
        <v>377.983</v>
      </c>
      <c r="AR13" s="20">
        <v>377.24304999999998</v>
      </c>
      <c r="AS13" s="1">
        <v>376.058424</v>
      </c>
      <c r="AT13" s="1">
        <v>377.05430000000001</v>
      </c>
      <c r="AU13" s="1">
        <v>371.69221499999998</v>
      </c>
      <c r="AV13" s="1">
        <v>370.02369399999998</v>
      </c>
      <c r="AW13" s="21">
        <v>370.56314100000003</v>
      </c>
      <c r="AX13" s="20">
        <v>369.21909099999999</v>
      </c>
      <c r="AY13" s="1">
        <v>365.52971700000001</v>
      </c>
      <c r="AZ13" s="1">
        <v>366.73884100000004</v>
      </c>
      <c r="BA13" s="1">
        <v>370.341926</v>
      </c>
      <c r="BB13" s="1">
        <v>370.69244699999996</v>
      </c>
      <c r="BC13" s="21">
        <v>370.274</v>
      </c>
      <c r="BD13" s="29" t="s">
        <v>9</v>
      </c>
      <c r="BE13" s="30" t="s">
        <v>9</v>
      </c>
      <c r="BF13" s="30" t="s">
        <v>9</v>
      </c>
      <c r="BG13" s="30" t="s">
        <v>9</v>
      </c>
      <c r="BH13" s="30" t="s">
        <v>9</v>
      </c>
      <c r="BI13" s="69">
        <v>370</v>
      </c>
      <c r="BJ13" s="70">
        <v>369</v>
      </c>
      <c r="BK13" s="71">
        <v>372</v>
      </c>
      <c r="BL13" s="71">
        <v>372</v>
      </c>
      <c r="BM13" s="71">
        <v>370</v>
      </c>
      <c r="BN13" s="71">
        <v>370</v>
      </c>
      <c r="BO13" s="69">
        <v>368</v>
      </c>
      <c r="BP13" s="70">
        <v>368</v>
      </c>
      <c r="BQ13" s="71">
        <v>367</v>
      </c>
      <c r="BR13" s="71">
        <v>366</v>
      </c>
      <c r="BS13" s="71">
        <v>364</v>
      </c>
      <c r="BT13" s="71">
        <v>361</v>
      </c>
      <c r="BU13" s="69">
        <v>357.82600000000002</v>
      </c>
      <c r="BV13" s="70">
        <v>356.363</v>
      </c>
      <c r="BW13" s="71">
        <v>329.06099999999998</v>
      </c>
      <c r="BX13" s="71">
        <v>319.00900000000001</v>
      </c>
      <c r="BY13" s="71">
        <v>317.084</v>
      </c>
      <c r="BZ13" s="71">
        <v>317.69799999999998</v>
      </c>
      <c r="CA13" s="69">
        <v>303.56799999999998</v>
      </c>
      <c r="CB13" s="70">
        <v>292.267</v>
      </c>
      <c r="CC13" s="71">
        <v>307.54399999999998</v>
      </c>
      <c r="CD13" s="71">
        <v>300.17099999999999</v>
      </c>
      <c r="CE13" s="71">
        <v>302.70699999999999</v>
      </c>
      <c r="CF13" s="71">
        <v>302.38099999999997</v>
      </c>
      <c r="CG13" s="69">
        <v>311.39</v>
      </c>
    </row>
    <row r="14" spans="1:85" x14ac:dyDescent="0.2">
      <c r="A14" s="5" t="s">
        <v>12</v>
      </c>
      <c r="B14" s="13" t="s">
        <v>9</v>
      </c>
      <c r="C14" s="8" t="s">
        <v>9</v>
      </c>
      <c r="D14" s="8" t="s">
        <v>9</v>
      </c>
      <c r="E14" s="8" t="s">
        <v>9</v>
      </c>
      <c r="F14" s="8" t="s">
        <v>9</v>
      </c>
      <c r="G14" s="14">
        <v>1753.009</v>
      </c>
      <c r="H14" s="16">
        <v>1762.54</v>
      </c>
      <c r="I14" s="6">
        <v>1771.2190000000001</v>
      </c>
      <c r="J14" s="6">
        <v>1771.1880000000001</v>
      </c>
      <c r="K14" s="6">
        <v>1772.3420000000001</v>
      </c>
      <c r="L14" s="6">
        <v>1776.818</v>
      </c>
      <c r="M14" s="14">
        <v>1784.0260000000001</v>
      </c>
      <c r="N14" s="16">
        <v>1777.02</v>
      </c>
      <c r="O14" s="6">
        <v>1774.115</v>
      </c>
      <c r="P14" s="6">
        <v>1782.645</v>
      </c>
      <c r="Q14" s="6">
        <v>1784.559</v>
      </c>
      <c r="R14" s="6">
        <v>1782.7059999999999</v>
      </c>
      <c r="S14" s="14">
        <v>1788.3879999999999</v>
      </c>
      <c r="T14" s="16">
        <v>1804.6220000000001</v>
      </c>
      <c r="U14" s="6">
        <v>1820.56</v>
      </c>
      <c r="V14" s="6">
        <v>1830.809</v>
      </c>
      <c r="W14" s="6">
        <v>1844.549</v>
      </c>
      <c r="X14" s="6">
        <v>1860.5119999999999</v>
      </c>
      <c r="Y14" s="14">
        <v>1876.819</v>
      </c>
      <c r="Z14" s="16">
        <v>1890.0260000000001</v>
      </c>
      <c r="AA14" s="6">
        <v>1897.395</v>
      </c>
      <c r="AB14" s="6">
        <v>1907.3520000000001</v>
      </c>
      <c r="AC14" s="6">
        <v>1917.0329999999999</v>
      </c>
      <c r="AD14" s="6">
        <v>1905.297</v>
      </c>
      <c r="AE14" s="6">
        <v>1904.335</v>
      </c>
      <c r="AF14" s="16">
        <v>1905.0429999999999</v>
      </c>
      <c r="AG14" s="6">
        <v>1901.0820000000001</v>
      </c>
      <c r="AH14" s="5">
        <v>1917.8620000000001</v>
      </c>
      <c r="AI14" s="5">
        <v>1933.777</v>
      </c>
      <c r="AJ14" s="5">
        <v>1943.636</v>
      </c>
      <c r="AK14" s="23">
        <v>1958.9760000000001</v>
      </c>
      <c r="AL14" s="22">
        <v>1970.384</v>
      </c>
      <c r="AM14" s="5">
        <v>1986.971</v>
      </c>
      <c r="AN14" s="5">
        <v>1988.367</v>
      </c>
      <c r="AO14" s="5">
        <v>1992.817</v>
      </c>
      <c r="AP14" s="5">
        <v>2000.915</v>
      </c>
      <c r="AQ14" s="23">
        <v>1991.548</v>
      </c>
      <c r="AR14" s="22">
        <v>1982.8040000000001</v>
      </c>
      <c r="AS14" s="5">
        <v>1983.308</v>
      </c>
      <c r="AT14" s="5">
        <v>1989.1510000000001</v>
      </c>
      <c r="AU14" s="5">
        <v>1989.7312099999999</v>
      </c>
      <c r="AV14" s="5">
        <v>1976.7418989999999</v>
      </c>
      <c r="AW14" s="23">
        <v>1984.4969900000001</v>
      </c>
      <c r="AX14" s="22">
        <v>1986.1319900000001</v>
      </c>
      <c r="AY14" s="5">
        <v>1973.94499</v>
      </c>
      <c r="AZ14" s="5">
        <v>1976.07799</v>
      </c>
      <c r="BA14" s="5">
        <v>1977.8267800000001</v>
      </c>
      <c r="BB14" s="5">
        <v>1971.6150910000001</v>
      </c>
      <c r="BC14" s="23">
        <v>1970.8030000000001</v>
      </c>
      <c r="BD14" s="29" t="s">
        <v>9</v>
      </c>
      <c r="BE14" s="30" t="s">
        <v>9</v>
      </c>
      <c r="BF14" s="30" t="s">
        <v>9</v>
      </c>
      <c r="BG14" s="30" t="s">
        <v>9</v>
      </c>
      <c r="BH14" s="30" t="s">
        <v>9</v>
      </c>
      <c r="BI14" s="72">
        <v>1976</v>
      </c>
      <c r="BJ14" s="73">
        <v>1959</v>
      </c>
      <c r="BK14" s="74">
        <v>1959</v>
      </c>
      <c r="BL14" s="74">
        <v>1953</v>
      </c>
      <c r="BM14" s="74">
        <v>1939</v>
      </c>
      <c r="BN14" s="74">
        <v>1923</v>
      </c>
      <c r="BO14" s="72">
        <v>1907</v>
      </c>
      <c r="BP14" s="73">
        <v>1907</v>
      </c>
      <c r="BQ14" s="74">
        <v>1902</v>
      </c>
      <c r="BR14" s="74">
        <v>1889</v>
      </c>
      <c r="BS14" s="74">
        <v>1878</v>
      </c>
      <c r="BT14" s="74">
        <v>1881</v>
      </c>
      <c r="BU14" s="72">
        <v>1870.306</v>
      </c>
      <c r="BV14" s="73">
        <v>1867.963</v>
      </c>
      <c r="BW14" s="74">
        <v>1716.0309999999999</v>
      </c>
      <c r="BX14" s="74">
        <v>1685.921</v>
      </c>
      <c r="BY14" s="74">
        <v>1694.5060000000001</v>
      </c>
      <c r="BZ14" s="74">
        <v>1695.309</v>
      </c>
      <c r="CA14" s="72">
        <v>1625.0709999999999</v>
      </c>
      <c r="CB14" s="73">
        <v>1559.74</v>
      </c>
      <c r="CC14" s="74">
        <v>1665.4960000000001</v>
      </c>
      <c r="CD14" s="74">
        <v>1656.4269999999999</v>
      </c>
      <c r="CE14" s="74">
        <v>1683.501</v>
      </c>
      <c r="CF14" s="74">
        <v>1706.1669999999999</v>
      </c>
      <c r="CG14" s="72">
        <v>1774.904</v>
      </c>
    </row>
    <row r="15" spans="1:85" x14ac:dyDescent="0.2"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 x14ac:dyDescent="0.2">
      <c r="A16" s="2" t="s">
        <v>33</v>
      </c>
    </row>
    <row r="17" spans="1:85" x14ac:dyDescent="0.2">
      <c r="A17" s="27"/>
      <c r="B17" s="9">
        <v>2009</v>
      </c>
      <c r="C17" s="10"/>
      <c r="D17" s="10"/>
      <c r="E17" s="10"/>
      <c r="F17" s="10"/>
      <c r="G17" s="11"/>
      <c r="H17" s="9">
        <v>2010</v>
      </c>
      <c r="I17" s="10"/>
      <c r="J17" s="10"/>
      <c r="K17" s="10"/>
      <c r="L17" s="10"/>
      <c r="M17" s="11"/>
      <c r="N17" s="9">
        <v>2011</v>
      </c>
      <c r="O17" s="10"/>
      <c r="P17" s="10"/>
      <c r="Q17" s="10"/>
      <c r="R17" s="10"/>
      <c r="S17" s="11"/>
      <c r="T17" s="9">
        <v>2012</v>
      </c>
      <c r="U17" s="10"/>
      <c r="V17" s="10"/>
      <c r="W17" s="10"/>
      <c r="X17" s="10"/>
      <c r="Y17" s="11"/>
      <c r="Z17" s="9">
        <v>2013</v>
      </c>
      <c r="AA17" s="18"/>
      <c r="AB17" s="18"/>
      <c r="AC17" s="18"/>
      <c r="AD17" s="18"/>
      <c r="AE17" s="18"/>
      <c r="AF17" s="9">
        <v>2014</v>
      </c>
      <c r="AG17" s="18"/>
      <c r="AH17" s="18"/>
      <c r="AI17" s="18"/>
      <c r="AJ17" s="18"/>
      <c r="AK17" s="19"/>
      <c r="AL17" s="9">
        <v>2015</v>
      </c>
      <c r="AM17" s="18"/>
      <c r="AN17" s="18"/>
      <c r="AO17" s="18"/>
      <c r="AP17" s="18"/>
      <c r="AQ17" s="19"/>
      <c r="AR17" s="9">
        <v>2016</v>
      </c>
      <c r="AS17" s="18"/>
      <c r="AT17" s="18"/>
      <c r="AU17" s="18"/>
      <c r="AV17" s="18"/>
      <c r="AW17" s="19"/>
      <c r="AX17" s="9">
        <v>2017</v>
      </c>
      <c r="AY17" s="18"/>
      <c r="AZ17" s="18"/>
      <c r="BA17" s="18"/>
      <c r="BB17" s="18"/>
      <c r="BC17" s="19"/>
      <c r="BD17" s="9">
        <v>2017</v>
      </c>
      <c r="BE17" s="18"/>
      <c r="BF17" s="18"/>
      <c r="BG17" s="18"/>
      <c r="BH17" s="18"/>
      <c r="BI17" s="19"/>
      <c r="BJ17" s="9">
        <v>2018</v>
      </c>
      <c r="BK17" s="18"/>
      <c r="BL17" s="18"/>
      <c r="BM17" s="18"/>
      <c r="BN17" s="18"/>
      <c r="BO17" s="19"/>
      <c r="BP17" s="9">
        <v>2019</v>
      </c>
      <c r="BQ17" s="18"/>
      <c r="BR17" s="18"/>
      <c r="BS17" s="18"/>
      <c r="BT17" s="18"/>
      <c r="BU17" s="19"/>
      <c r="BV17" s="9">
        <v>2020</v>
      </c>
      <c r="BW17" s="18"/>
      <c r="BX17" s="18"/>
      <c r="BY17" s="18"/>
      <c r="BZ17" s="18"/>
      <c r="CA17" s="19"/>
      <c r="CB17" s="9">
        <v>2021</v>
      </c>
      <c r="CC17" s="18"/>
      <c r="CD17" s="18"/>
      <c r="CE17" s="18"/>
      <c r="CF17" s="18"/>
      <c r="CG17" s="19"/>
    </row>
    <row r="18" spans="1:85" x14ac:dyDescent="0.2">
      <c r="A18" s="22" t="s">
        <v>1</v>
      </c>
      <c r="B18" s="24" t="s">
        <v>2</v>
      </c>
      <c r="C18" s="25" t="s">
        <v>3</v>
      </c>
      <c r="D18" s="25" t="s">
        <v>4</v>
      </c>
      <c r="E18" s="25" t="s">
        <v>5</v>
      </c>
      <c r="F18" s="25" t="s">
        <v>6</v>
      </c>
      <c r="G18" s="26" t="s">
        <v>7</v>
      </c>
      <c r="H18" s="24" t="s">
        <v>2</v>
      </c>
      <c r="I18" s="25" t="s">
        <v>3</v>
      </c>
      <c r="J18" s="25" t="s">
        <v>4</v>
      </c>
      <c r="K18" s="25" t="s">
        <v>5</v>
      </c>
      <c r="L18" s="25" t="s">
        <v>6</v>
      </c>
      <c r="M18" s="26" t="s">
        <v>7</v>
      </c>
      <c r="N18" s="24" t="s">
        <v>2</v>
      </c>
      <c r="O18" s="25" t="s">
        <v>3</v>
      </c>
      <c r="P18" s="25" t="s">
        <v>4</v>
      </c>
      <c r="Q18" s="25" t="s">
        <v>5</v>
      </c>
      <c r="R18" s="25" t="s">
        <v>6</v>
      </c>
      <c r="S18" s="26" t="s">
        <v>7</v>
      </c>
      <c r="T18" s="24" t="s">
        <v>2</v>
      </c>
      <c r="U18" s="25" t="s">
        <v>3</v>
      </c>
      <c r="V18" s="25" t="s">
        <v>4</v>
      </c>
      <c r="W18" s="25" t="s">
        <v>5</v>
      </c>
      <c r="X18" s="25" t="s">
        <v>6</v>
      </c>
      <c r="Y18" s="26" t="s">
        <v>7</v>
      </c>
      <c r="Z18" s="24" t="s">
        <v>2</v>
      </c>
      <c r="AA18" s="25" t="s">
        <v>3</v>
      </c>
      <c r="AB18" s="25" t="s">
        <v>4</v>
      </c>
      <c r="AC18" s="25" t="s">
        <v>5</v>
      </c>
      <c r="AD18" s="25" t="s">
        <v>6</v>
      </c>
      <c r="AE18" s="25" t="s">
        <v>7</v>
      </c>
      <c r="AF18" s="24" t="s">
        <v>2</v>
      </c>
      <c r="AG18" s="25" t="s">
        <v>3</v>
      </c>
      <c r="AH18" s="5" t="s">
        <v>4</v>
      </c>
      <c r="AI18" s="5" t="s">
        <v>5</v>
      </c>
      <c r="AJ18" s="5" t="s">
        <v>6</v>
      </c>
      <c r="AK18" s="23" t="s">
        <v>7</v>
      </c>
      <c r="AL18" s="22" t="s">
        <v>2</v>
      </c>
      <c r="AM18" s="5" t="s">
        <v>3</v>
      </c>
      <c r="AN18" s="5" t="s">
        <v>4</v>
      </c>
      <c r="AO18" s="5" t="s">
        <v>5</v>
      </c>
      <c r="AP18" s="5" t="s">
        <v>6</v>
      </c>
      <c r="AQ18" s="23" t="s">
        <v>7</v>
      </c>
      <c r="AR18" s="22" t="s">
        <v>2</v>
      </c>
      <c r="AS18" s="5" t="s">
        <v>3</v>
      </c>
      <c r="AT18" s="5" t="s">
        <v>4</v>
      </c>
      <c r="AU18" s="5" t="s">
        <v>5</v>
      </c>
      <c r="AV18" s="5" t="s">
        <v>6</v>
      </c>
      <c r="AW18" s="23" t="s">
        <v>7</v>
      </c>
      <c r="AX18" s="22" t="s">
        <v>2</v>
      </c>
      <c r="AY18" s="5" t="s">
        <v>3</v>
      </c>
      <c r="AZ18" s="5" t="s">
        <v>4</v>
      </c>
      <c r="BA18" s="5" t="s">
        <v>5</v>
      </c>
      <c r="BB18" s="5" t="s">
        <v>6</v>
      </c>
      <c r="BC18" s="23" t="s">
        <v>7</v>
      </c>
      <c r="BD18" s="22" t="s">
        <v>2</v>
      </c>
      <c r="BE18" s="5" t="s">
        <v>3</v>
      </c>
      <c r="BF18" s="5" t="s">
        <v>4</v>
      </c>
      <c r="BG18" s="5" t="s">
        <v>5</v>
      </c>
      <c r="BH18" s="5" t="s">
        <v>6</v>
      </c>
      <c r="BI18" s="23" t="s">
        <v>7</v>
      </c>
      <c r="BJ18" s="22" t="s">
        <v>2</v>
      </c>
      <c r="BK18" s="5" t="s">
        <v>3</v>
      </c>
      <c r="BL18" s="5" t="s">
        <v>4</v>
      </c>
      <c r="BM18" s="5" t="s">
        <v>5</v>
      </c>
      <c r="BN18" s="5" t="s">
        <v>6</v>
      </c>
      <c r="BO18" s="23" t="s">
        <v>7</v>
      </c>
      <c r="BP18" s="22" t="s">
        <v>2</v>
      </c>
      <c r="BQ18" s="5" t="s">
        <v>3</v>
      </c>
      <c r="BR18" s="5" t="s">
        <v>4</v>
      </c>
      <c r="BS18" s="5" t="s">
        <v>5</v>
      </c>
      <c r="BT18" s="5" t="s">
        <v>6</v>
      </c>
      <c r="BU18" s="23" t="s">
        <v>7</v>
      </c>
      <c r="BV18" s="22" t="s">
        <v>2</v>
      </c>
      <c r="BW18" s="5" t="s">
        <v>3</v>
      </c>
      <c r="BX18" s="5" t="s">
        <v>4</v>
      </c>
      <c r="BY18" s="5" t="s">
        <v>5</v>
      </c>
      <c r="BZ18" s="5" t="s">
        <v>6</v>
      </c>
      <c r="CA18" s="23" t="s">
        <v>7</v>
      </c>
      <c r="CB18" s="22" t="s">
        <v>2</v>
      </c>
      <c r="CC18" s="5" t="s">
        <v>3</v>
      </c>
      <c r="CD18" s="5" t="s">
        <v>4</v>
      </c>
      <c r="CE18" s="5" t="s">
        <v>5</v>
      </c>
      <c r="CF18" s="5" t="s">
        <v>6</v>
      </c>
      <c r="CG18" s="23" t="s">
        <v>7</v>
      </c>
    </row>
    <row r="19" spans="1:85" x14ac:dyDescent="0.2">
      <c r="A19" s="1" t="s">
        <v>8</v>
      </c>
      <c r="B19" s="12" t="s">
        <v>9</v>
      </c>
      <c r="C19" s="7" t="s">
        <v>9</v>
      </c>
      <c r="D19" s="7" t="s">
        <v>9</v>
      </c>
      <c r="E19" s="7" t="s">
        <v>9</v>
      </c>
      <c r="F19" s="7" t="s">
        <v>9</v>
      </c>
      <c r="G19" s="53">
        <f t="shared" ref="G19:BC19" si="0">G11/G$14</f>
        <v>0.53518607149193187</v>
      </c>
      <c r="H19" s="54">
        <f t="shared" si="0"/>
        <v>0.53640144337149798</v>
      </c>
      <c r="I19" s="55">
        <f t="shared" si="0"/>
        <v>0.53857710424289706</v>
      </c>
      <c r="J19" s="55">
        <f t="shared" si="0"/>
        <v>0.54094257639505228</v>
      </c>
      <c r="K19" s="55">
        <f t="shared" si="0"/>
        <v>0.54200600109911068</v>
      </c>
      <c r="L19" s="55">
        <f t="shared" si="0"/>
        <v>0.54701888432017232</v>
      </c>
      <c r="M19" s="53">
        <f t="shared" si="0"/>
        <v>0.55296783791267612</v>
      </c>
      <c r="N19" s="54">
        <f t="shared" si="0"/>
        <v>0.55664145592058611</v>
      </c>
      <c r="O19" s="55">
        <f t="shared" si="0"/>
        <v>0.55923150415841139</v>
      </c>
      <c r="P19" s="55">
        <f t="shared" si="0"/>
        <v>0.56207769914929784</v>
      </c>
      <c r="Q19" s="55">
        <f t="shared" si="0"/>
        <v>0.56507462067659298</v>
      </c>
      <c r="R19" s="55">
        <f t="shared" si="0"/>
        <v>0.56746429304663815</v>
      </c>
      <c r="S19" s="53">
        <f t="shared" si="0"/>
        <v>0.56857684126710761</v>
      </c>
      <c r="T19" s="54">
        <f t="shared" si="0"/>
        <v>0.5712343083482303</v>
      </c>
      <c r="U19" s="55">
        <f t="shared" si="0"/>
        <v>0.57468910664850381</v>
      </c>
      <c r="V19" s="55">
        <f t="shared" si="0"/>
        <v>0.57962245105852117</v>
      </c>
      <c r="W19" s="55">
        <f t="shared" si="0"/>
        <v>0.58387334790238699</v>
      </c>
      <c r="X19" s="55">
        <f t="shared" si="0"/>
        <v>0.58348132127070407</v>
      </c>
      <c r="Y19" s="53">
        <f t="shared" si="0"/>
        <v>0.57936806905727189</v>
      </c>
      <c r="Z19" s="54">
        <f t="shared" si="0"/>
        <v>0.57144134525133516</v>
      </c>
      <c r="AA19" s="55">
        <f t="shared" si="0"/>
        <v>0.56294972844347113</v>
      </c>
      <c r="AB19" s="55">
        <f t="shared" si="0"/>
        <v>0.55245806751978654</v>
      </c>
      <c r="AC19" s="55">
        <f t="shared" si="0"/>
        <v>0.54281486025540515</v>
      </c>
      <c r="AD19" s="55">
        <f t="shared" si="0"/>
        <v>0.53574954455919466</v>
      </c>
      <c r="AE19" s="55">
        <f t="shared" si="0"/>
        <v>0.52930970653797782</v>
      </c>
      <c r="AF19" s="54">
        <f t="shared" si="0"/>
        <v>0.52959906941733081</v>
      </c>
      <c r="AG19" s="55">
        <f t="shared" si="0"/>
        <v>0.53023120517684141</v>
      </c>
      <c r="AH19" s="43">
        <f t="shared" si="0"/>
        <v>0.52938376170965373</v>
      </c>
      <c r="AI19" s="43">
        <f t="shared" si="0"/>
        <v>0.53013661864837569</v>
      </c>
      <c r="AJ19" s="43">
        <f t="shared" si="0"/>
        <v>0.5295065536962682</v>
      </c>
      <c r="AK19" s="41">
        <f t="shared" si="0"/>
        <v>0.52861801267601027</v>
      </c>
      <c r="AL19" s="42">
        <f t="shared" si="0"/>
        <v>0.52721601474636415</v>
      </c>
      <c r="AM19" s="43">
        <f t="shared" si="0"/>
        <v>0.52461560838079668</v>
      </c>
      <c r="AN19" s="43">
        <f t="shared" si="0"/>
        <v>0.52116787293291422</v>
      </c>
      <c r="AO19" s="43">
        <f t="shared" si="0"/>
        <v>0.51788448211752502</v>
      </c>
      <c r="AP19" s="43">
        <f t="shared" si="0"/>
        <v>0.51495990584307683</v>
      </c>
      <c r="AQ19" s="41">
        <f t="shared" si="0"/>
        <v>0.511106435797681</v>
      </c>
      <c r="AR19" s="42">
        <f t="shared" si="0"/>
        <v>0.50723217221671935</v>
      </c>
      <c r="AS19" s="43">
        <f t="shared" si="0"/>
        <v>0.50435367476962734</v>
      </c>
      <c r="AT19" s="43">
        <f t="shared" si="0"/>
        <v>0.50057118740608431</v>
      </c>
      <c r="AU19" s="43">
        <f t="shared" si="0"/>
        <v>0.49729026012513511</v>
      </c>
      <c r="AV19" s="43">
        <f t="shared" si="0"/>
        <v>0.49549312608565294</v>
      </c>
      <c r="AW19" s="41">
        <f t="shared" si="0"/>
        <v>0.49152202090263691</v>
      </c>
      <c r="AX19" s="42">
        <f t="shared" si="0"/>
        <v>0.49223515653660049</v>
      </c>
      <c r="AY19" s="43">
        <f t="shared" si="0"/>
        <v>0.49214861504321861</v>
      </c>
      <c r="AZ19" s="43">
        <f t="shared" si="0"/>
        <v>0.49076519140826008</v>
      </c>
      <c r="BA19" s="43">
        <f t="shared" si="0"/>
        <v>0.48967484402248812</v>
      </c>
      <c r="BB19" s="43">
        <f t="shared" si="0"/>
        <v>0.48840564895026967</v>
      </c>
      <c r="BC19" s="41">
        <f t="shared" si="0"/>
        <v>0.48876320971705439</v>
      </c>
      <c r="BD19" s="12" t="s">
        <v>9</v>
      </c>
      <c r="BE19" s="7" t="s">
        <v>9</v>
      </c>
      <c r="BF19" s="7" t="s">
        <v>9</v>
      </c>
      <c r="BG19" s="7" t="s">
        <v>9</v>
      </c>
      <c r="BH19" s="7" t="s">
        <v>9</v>
      </c>
      <c r="BI19" s="41">
        <f>BI11/BI$14</f>
        <v>0.49392712550607287</v>
      </c>
      <c r="BJ19" s="42">
        <f t="shared" ref="BJ19:BO19" si="1">BJ11/BJ$14</f>
        <v>0.49208779989790707</v>
      </c>
      <c r="BK19" s="43">
        <f t="shared" si="1"/>
        <v>0.49004594180704442</v>
      </c>
      <c r="BL19" s="43">
        <f t="shared" si="1"/>
        <v>0.48899129544290837</v>
      </c>
      <c r="BM19" s="43">
        <f t="shared" si="1"/>
        <v>0.4883960804538422</v>
      </c>
      <c r="BN19" s="43">
        <f t="shared" si="1"/>
        <v>0.484139365574623</v>
      </c>
      <c r="BO19" s="41">
        <f t="shared" si="1"/>
        <v>0.48033560566334554</v>
      </c>
      <c r="BP19" s="42">
        <f t="shared" ref="BP19:CA21" si="2">BP11/BP$14</f>
        <v>0.47928683796539068</v>
      </c>
      <c r="BQ19" s="43">
        <f t="shared" si="2"/>
        <v>0.47896950578338593</v>
      </c>
      <c r="BR19" s="43">
        <f t="shared" si="2"/>
        <v>0.47591318157755425</v>
      </c>
      <c r="BS19" s="43">
        <f t="shared" si="2"/>
        <v>0.47550585729499467</v>
      </c>
      <c r="BT19" s="43">
        <f t="shared" si="2"/>
        <v>0.47634237107921318</v>
      </c>
      <c r="BU19" s="41">
        <f t="shared" si="2"/>
        <v>0.47811374181551042</v>
      </c>
      <c r="BV19" s="42">
        <f t="shared" si="2"/>
        <v>0.47862297058346442</v>
      </c>
      <c r="BW19" s="43">
        <f t="shared" si="2"/>
        <v>0.47646516875277894</v>
      </c>
      <c r="BX19" s="43">
        <f t="shared" si="2"/>
        <v>0.47824838767652811</v>
      </c>
      <c r="BY19" s="43">
        <f t="shared" si="2"/>
        <v>0.48092895510549977</v>
      </c>
      <c r="BZ19" s="43">
        <f t="shared" si="2"/>
        <v>0.48385220629395587</v>
      </c>
      <c r="CA19" s="41">
        <f t="shared" si="2"/>
        <v>0.48504342271814588</v>
      </c>
      <c r="CB19" s="42">
        <f>CB11/CB$14</f>
        <v>0.48374985574518831</v>
      </c>
      <c r="CC19" s="43">
        <f>CC11/CC$14</f>
        <v>0.48741636125214344</v>
      </c>
      <c r="CD19" s="43">
        <f>CD11/CD$14</f>
        <v>0.49124350182652177</v>
      </c>
      <c r="CE19" s="43">
        <f>CE11/CE$14</f>
        <v>0.49194802973090013</v>
      </c>
      <c r="CF19" s="43">
        <f>CF11/CF$14</f>
        <v>0.49199521500533072</v>
      </c>
      <c r="CG19" s="41">
        <f>CG11/CG$14</f>
        <v>0.49220915610083704</v>
      </c>
    </row>
    <row r="20" spans="1:85" x14ac:dyDescent="0.2">
      <c r="A20" s="1" t="s">
        <v>11</v>
      </c>
      <c r="B20" s="12" t="s">
        <v>9</v>
      </c>
      <c r="C20" s="7" t="s">
        <v>9</v>
      </c>
      <c r="D20" s="7" t="s">
        <v>9</v>
      </c>
      <c r="E20" s="7" t="s">
        <v>9</v>
      </c>
      <c r="F20" s="7" t="s">
        <v>9</v>
      </c>
      <c r="G20" s="53">
        <f t="shared" ref="G20:BC20" si="3">G12/G$14</f>
        <v>0.23686700980998956</v>
      </c>
      <c r="H20" s="54">
        <f t="shared" si="3"/>
        <v>0.23533990717941153</v>
      </c>
      <c r="I20" s="55">
        <f t="shared" si="3"/>
        <v>0.23370401966103568</v>
      </c>
      <c r="J20" s="55">
        <f t="shared" si="3"/>
        <v>0.23110816017272023</v>
      </c>
      <c r="K20" s="55">
        <f t="shared" si="3"/>
        <v>0.23031785061799584</v>
      </c>
      <c r="L20" s="55">
        <f t="shared" si="3"/>
        <v>0.22672890526773143</v>
      </c>
      <c r="M20" s="53">
        <f t="shared" si="3"/>
        <v>0.22270751659448906</v>
      </c>
      <c r="N20" s="54">
        <f t="shared" si="3"/>
        <v>0.21864300908262146</v>
      </c>
      <c r="O20" s="55">
        <f t="shared" si="3"/>
        <v>0.21420257424124139</v>
      </c>
      <c r="P20" s="55">
        <f t="shared" si="3"/>
        <v>0.20935127296797737</v>
      </c>
      <c r="Q20" s="55">
        <f t="shared" si="3"/>
        <v>0.20420002925092418</v>
      </c>
      <c r="R20" s="55">
        <f t="shared" si="3"/>
        <v>0.19899074777332887</v>
      </c>
      <c r="S20" s="53">
        <f t="shared" si="3"/>
        <v>0.19351840875693643</v>
      </c>
      <c r="T20" s="54">
        <f t="shared" si="3"/>
        <v>0.19218650775619492</v>
      </c>
      <c r="U20" s="55">
        <f t="shared" si="3"/>
        <v>0.18966252142198003</v>
      </c>
      <c r="V20" s="55">
        <f t="shared" si="3"/>
        <v>0.18635969126216881</v>
      </c>
      <c r="W20" s="55">
        <f t="shared" si="3"/>
        <v>0.18429816719425723</v>
      </c>
      <c r="X20" s="55">
        <f t="shared" si="3"/>
        <v>0.18941291429455978</v>
      </c>
      <c r="Y20" s="53">
        <f t="shared" si="3"/>
        <v>0.20107692856903089</v>
      </c>
      <c r="Z20" s="54">
        <f t="shared" si="3"/>
        <v>0.21152195789899184</v>
      </c>
      <c r="AA20" s="55">
        <f t="shared" si="3"/>
        <v>0.22321498686356819</v>
      </c>
      <c r="AB20" s="55">
        <f t="shared" si="3"/>
        <v>0.23782552984451744</v>
      </c>
      <c r="AC20" s="55">
        <f t="shared" si="3"/>
        <v>0.25153557606989552</v>
      </c>
      <c r="AD20" s="55">
        <f t="shared" si="3"/>
        <v>0.26142433436886742</v>
      </c>
      <c r="AE20" s="55">
        <f t="shared" si="3"/>
        <v>0.26989211457017803</v>
      </c>
      <c r="AF20" s="54">
        <f t="shared" si="3"/>
        <v>0.26997395859306067</v>
      </c>
      <c r="AG20" s="55">
        <f t="shared" si="3"/>
        <v>0.26948285239668773</v>
      </c>
      <c r="AH20" s="43">
        <f t="shared" si="3"/>
        <v>0.27065920279978434</v>
      </c>
      <c r="AI20" s="43">
        <f t="shared" si="3"/>
        <v>0.26990237240385012</v>
      </c>
      <c r="AJ20" s="43">
        <f t="shared" si="3"/>
        <v>0.27045084573448941</v>
      </c>
      <c r="AK20" s="41">
        <f t="shared" si="3"/>
        <v>0.2721105312163089</v>
      </c>
      <c r="AL20" s="42">
        <f t="shared" si="3"/>
        <v>0.2757528481757871</v>
      </c>
      <c r="AM20" s="43">
        <f t="shared" si="3"/>
        <v>0.27983347517402113</v>
      </c>
      <c r="AN20" s="43">
        <f t="shared" si="3"/>
        <v>0.28558812331928668</v>
      </c>
      <c r="AO20" s="43">
        <f t="shared" si="3"/>
        <v>0.28904560729861295</v>
      </c>
      <c r="AP20" s="43">
        <f t="shared" si="3"/>
        <v>0.294733659350847</v>
      </c>
      <c r="AQ20" s="41">
        <f t="shared" si="3"/>
        <v>0.29909999658557063</v>
      </c>
      <c r="AR20" s="42">
        <f t="shared" si="3"/>
        <v>0.30251009479504781</v>
      </c>
      <c r="AS20" s="43">
        <f t="shared" si="3"/>
        <v>0.30603430430371886</v>
      </c>
      <c r="AT20" s="43">
        <f t="shared" si="3"/>
        <v>0.30987402565215005</v>
      </c>
      <c r="AU20" s="43">
        <f t="shared" si="3"/>
        <v>0.31590510659980048</v>
      </c>
      <c r="AV20" s="43">
        <f t="shared" si="3"/>
        <v>0.3173188104715739</v>
      </c>
      <c r="AW20" s="41">
        <f t="shared" si="3"/>
        <v>0.32174958552091326</v>
      </c>
      <c r="AX20" s="42">
        <f t="shared" si="3"/>
        <v>0.32186725817753931</v>
      </c>
      <c r="AY20" s="43">
        <f t="shared" si="3"/>
        <v>0.32267505083816955</v>
      </c>
      <c r="AZ20" s="43">
        <f t="shared" si="3"/>
        <v>0.32364555409070667</v>
      </c>
      <c r="BA20" s="43">
        <f t="shared" si="3"/>
        <v>0.3230782596643777</v>
      </c>
      <c r="BB20" s="43">
        <f t="shared" si="3"/>
        <v>0.32357973871888973</v>
      </c>
      <c r="BC20" s="41">
        <f t="shared" si="3"/>
        <v>0.32335702756693591</v>
      </c>
      <c r="BD20" s="12" t="s">
        <v>9</v>
      </c>
      <c r="BE20" s="7" t="s">
        <v>9</v>
      </c>
      <c r="BF20" s="7" t="s">
        <v>9</v>
      </c>
      <c r="BG20" s="7" t="s">
        <v>9</v>
      </c>
      <c r="BH20" s="7" t="s">
        <v>9</v>
      </c>
      <c r="BI20" s="41">
        <f t="shared" ref="BI20:BO20" si="4">BI12/BI$14</f>
        <v>0.31882591093117407</v>
      </c>
      <c r="BJ20" s="42">
        <f t="shared" si="4"/>
        <v>0.31955079122001023</v>
      </c>
      <c r="BK20" s="43">
        <f t="shared" si="4"/>
        <v>0.32006125574272587</v>
      </c>
      <c r="BL20" s="43">
        <f t="shared" si="4"/>
        <v>0.32002048131080391</v>
      </c>
      <c r="BM20" s="43">
        <f t="shared" si="4"/>
        <v>0.32129963898916969</v>
      </c>
      <c r="BN20" s="43">
        <f t="shared" si="4"/>
        <v>0.32345293811752468</v>
      </c>
      <c r="BO20" s="41">
        <f t="shared" si="4"/>
        <v>0.32669113791295229</v>
      </c>
      <c r="BP20" s="42">
        <f t="shared" ref="BP20:BU20" si="5">BP12/BP$14</f>
        <v>0.32773990561090721</v>
      </c>
      <c r="BQ20" s="43">
        <f t="shared" si="5"/>
        <v>0.32807570977917982</v>
      </c>
      <c r="BR20" s="43">
        <f t="shared" si="5"/>
        <v>0.33033350979354154</v>
      </c>
      <c r="BS20" s="43">
        <f t="shared" si="5"/>
        <v>0.33067092651757191</v>
      </c>
      <c r="BT20" s="43">
        <f t="shared" si="5"/>
        <v>0.33120680489101539</v>
      </c>
      <c r="BU20" s="41">
        <f t="shared" si="5"/>
        <v>0.33056676287195785</v>
      </c>
      <c r="BV20" s="42">
        <f t="shared" si="2"/>
        <v>0.33060076671754202</v>
      </c>
      <c r="BW20" s="43">
        <f t="shared" si="2"/>
        <v>0.33177780587879824</v>
      </c>
      <c r="BX20" s="43">
        <f t="shared" si="2"/>
        <v>0.33253218863754591</v>
      </c>
      <c r="BY20" s="43">
        <f t="shared" si="2"/>
        <v>0.33194630175402151</v>
      </c>
      <c r="BZ20" s="43">
        <f t="shared" si="2"/>
        <v>0.32874950820174964</v>
      </c>
      <c r="CA20" s="41">
        <f t="shared" si="2"/>
        <v>0.32815366220922043</v>
      </c>
      <c r="CB20" s="42">
        <f>CB12/CB$14</f>
        <v>0.32886827291728105</v>
      </c>
      <c r="CC20" s="43">
        <f>CC12/CC$14</f>
        <v>0.32792753630149818</v>
      </c>
      <c r="CD20" s="43">
        <f>CD12/CD$14</f>
        <v>0.32754054359171886</v>
      </c>
      <c r="CE20" s="43">
        <f>CE12/CE$14</f>
        <v>0.32824393926703938</v>
      </c>
      <c r="CF20" s="43">
        <f>CF12/CF$14</f>
        <v>0.33077653008175639</v>
      </c>
      <c r="CG20" s="41">
        <f>CG12/CG$14</f>
        <v>0.33235036937208995</v>
      </c>
    </row>
    <row r="21" spans="1:85" x14ac:dyDescent="0.2">
      <c r="A21" s="28" t="s">
        <v>10</v>
      </c>
      <c r="B21" s="29" t="s">
        <v>9</v>
      </c>
      <c r="C21" s="30" t="s">
        <v>9</v>
      </c>
      <c r="D21" s="30" t="s">
        <v>9</v>
      </c>
      <c r="E21" s="30" t="s">
        <v>9</v>
      </c>
      <c r="F21" s="30" t="s">
        <v>9</v>
      </c>
      <c r="G21" s="56">
        <f t="shared" ref="G21:BC21" si="6">G13/G$14</f>
        <v>0.22794691869807857</v>
      </c>
      <c r="H21" s="57">
        <f t="shared" si="6"/>
        <v>0.22825864944909052</v>
      </c>
      <c r="I21" s="58">
        <f t="shared" si="6"/>
        <v>0.22771887609606714</v>
      </c>
      <c r="J21" s="58">
        <f t="shared" si="6"/>
        <v>0.22794926343222738</v>
      </c>
      <c r="K21" s="58">
        <f t="shared" si="6"/>
        <v>0.22767614828289345</v>
      </c>
      <c r="L21" s="58">
        <f t="shared" si="6"/>
        <v>0.22625221041209623</v>
      </c>
      <c r="M21" s="56">
        <f t="shared" si="6"/>
        <v>0.22432464549283476</v>
      </c>
      <c r="N21" s="57">
        <f t="shared" si="6"/>
        <v>0.22471553499679239</v>
      </c>
      <c r="O21" s="58">
        <f t="shared" si="6"/>
        <v>0.22656592160034722</v>
      </c>
      <c r="P21" s="58">
        <f t="shared" si="6"/>
        <v>0.22857102788272485</v>
      </c>
      <c r="Q21" s="58">
        <f t="shared" si="6"/>
        <v>0.2307253500724829</v>
      </c>
      <c r="R21" s="58">
        <f t="shared" si="6"/>
        <v>0.23354495918003307</v>
      </c>
      <c r="S21" s="56">
        <f t="shared" si="6"/>
        <v>0.23790474997595601</v>
      </c>
      <c r="T21" s="57">
        <f t="shared" si="6"/>
        <v>0.23657918389557478</v>
      </c>
      <c r="U21" s="58">
        <f t="shared" si="6"/>
        <v>0.23564837192951621</v>
      </c>
      <c r="V21" s="58">
        <f t="shared" si="6"/>
        <v>0.23401785767931008</v>
      </c>
      <c r="W21" s="58">
        <f t="shared" si="6"/>
        <v>0.23182848490335581</v>
      </c>
      <c r="X21" s="58">
        <f t="shared" si="6"/>
        <v>0.22710576443473626</v>
      </c>
      <c r="Y21" s="56">
        <f t="shared" si="6"/>
        <v>0.21955500237369721</v>
      </c>
      <c r="Z21" s="57">
        <f t="shared" si="6"/>
        <v>0.21703669684967294</v>
      </c>
      <c r="AA21" s="58">
        <f t="shared" si="6"/>
        <v>0.21383528469296062</v>
      </c>
      <c r="AB21" s="58">
        <f t="shared" si="6"/>
        <v>0.20971640263569596</v>
      </c>
      <c r="AC21" s="58">
        <f t="shared" si="6"/>
        <v>0.20564956367469941</v>
      </c>
      <c r="AD21" s="58">
        <f t="shared" si="6"/>
        <v>0.20282612107193787</v>
      </c>
      <c r="AE21" s="58">
        <f t="shared" si="6"/>
        <v>0.20079817889184412</v>
      </c>
      <c r="AF21" s="57">
        <f t="shared" si="6"/>
        <v>0.20042697198960865</v>
      </c>
      <c r="AG21" s="58">
        <f t="shared" si="6"/>
        <v>0.2002859424264708</v>
      </c>
      <c r="AH21" s="46">
        <f t="shared" si="6"/>
        <v>0.19995703549056187</v>
      </c>
      <c r="AI21" s="46">
        <f t="shared" si="6"/>
        <v>0.19996100894777422</v>
      </c>
      <c r="AJ21" s="46">
        <f t="shared" si="6"/>
        <v>0.20004260056924239</v>
      </c>
      <c r="AK21" s="44">
        <f t="shared" si="6"/>
        <v>0.19927145610768074</v>
      </c>
      <c r="AL21" s="45">
        <f t="shared" si="6"/>
        <v>0.19703113707784878</v>
      </c>
      <c r="AM21" s="46">
        <f t="shared" si="6"/>
        <v>0.19555091644518213</v>
      </c>
      <c r="AN21" s="46">
        <f t="shared" si="6"/>
        <v>0.19324400374779907</v>
      </c>
      <c r="AO21" s="46">
        <f t="shared" si="6"/>
        <v>0.19306991058386194</v>
      </c>
      <c r="AP21" s="46">
        <f t="shared" si="6"/>
        <v>0.1903064348060762</v>
      </c>
      <c r="AQ21" s="44">
        <f t="shared" si="6"/>
        <v>0.18979356761674837</v>
      </c>
      <c r="AR21" s="45">
        <f t="shared" si="6"/>
        <v>0.19025735776203798</v>
      </c>
      <c r="AS21" s="46">
        <f t="shared" si="6"/>
        <v>0.18961171134286758</v>
      </c>
      <c r="AT21" s="46">
        <f t="shared" si="6"/>
        <v>0.18955539323057927</v>
      </c>
      <c r="AU21" s="46">
        <f t="shared" si="6"/>
        <v>0.18680523938708285</v>
      </c>
      <c r="AV21" s="46">
        <f t="shared" si="6"/>
        <v>0.18718867353759672</v>
      </c>
      <c r="AW21" s="44">
        <f t="shared" si="6"/>
        <v>0.18672900128712214</v>
      </c>
      <c r="AX21" s="45">
        <f t="shared" si="6"/>
        <v>0.18589856709372068</v>
      </c>
      <c r="AY21" s="46">
        <f t="shared" si="6"/>
        <v>0.18517725613012145</v>
      </c>
      <c r="AZ21" s="46">
        <f t="shared" si="6"/>
        <v>0.18558925450103314</v>
      </c>
      <c r="BA21" s="46">
        <f t="shared" si="6"/>
        <v>0.18724689631313415</v>
      </c>
      <c r="BB21" s="46">
        <f t="shared" si="6"/>
        <v>0.18801461233084057</v>
      </c>
      <c r="BC21" s="44">
        <f t="shared" si="6"/>
        <v>0.18787976271600965</v>
      </c>
      <c r="BD21" s="29" t="s">
        <v>9</v>
      </c>
      <c r="BE21" s="30" t="s">
        <v>9</v>
      </c>
      <c r="BF21" s="30" t="s">
        <v>9</v>
      </c>
      <c r="BG21" s="30" t="s">
        <v>9</v>
      </c>
      <c r="BH21" s="30" t="s">
        <v>9</v>
      </c>
      <c r="BI21" s="44">
        <f t="shared" ref="BI21:BO21" si="7">BI13/BI$14</f>
        <v>0.18724696356275303</v>
      </c>
      <c r="BJ21" s="45">
        <f t="shared" si="7"/>
        <v>0.18836140888208269</v>
      </c>
      <c r="BK21" s="46">
        <f t="shared" si="7"/>
        <v>0.18989280245022971</v>
      </c>
      <c r="BL21" s="46">
        <f t="shared" si="7"/>
        <v>0.19047619047619047</v>
      </c>
      <c r="BM21" s="46">
        <f t="shared" si="7"/>
        <v>0.19082001031459514</v>
      </c>
      <c r="BN21" s="46">
        <f t="shared" si="7"/>
        <v>0.19240769630785232</v>
      </c>
      <c r="BO21" s="44">
        <f t="shared" si="7"/>
        <v>0.19297325642370214</v>
      </c>
      <c r="BP21" s="45">
        <f t="shared" ref="BP21:BU21" si="8">BP13/BP$14</f>
        <v>0.19297325642370214</v>
      </c>
      <c r="BQ21" s="46">
        <f t="shared" si="8"/>
        <v>0.19295478443743427</v>
      </c>
      <c r="BR21" s="46">
        <f t="shared" si="8"/>
        <v>0.19375330862890419</v>
      </c>
      <c r="BS21" s="46">
        <f t="shared" si="8"/>
        <v>0.19382321618743345</v>
      </c>
      <c r="BT21" s="46">
        <f t="shared" si="8"/>
        <v>0.19191919191919191</v>
      </c>
      <c r="BU21" s="44">
        <f t="shared" si="8"/>
        <v>0.19131949531253176</v>
      </c>
      <c r="BV21" s="45">
        <f t="shared" si="2"/>
        <v>0.1907762626989935</v>
      </c>
      <c r="BW21" s="46">
        <f t="shared" si="2"/>
        <v>0.19175702536842282</v>
      </c>
      <c r="BX21" s="46">
        <f t="shared" si="2"/>
        <v>0.18921942368592598</v>
      </c>
      <c r="BY21" s="46">
        <f t="shared" si="2"/>
        <v>0.18712474314047869</v>
      </c>
      <c r="BZ21" s="46">
        <f t="shared" si="2"/>
        <v>0.18739828550429449</v>
      </c>
      <c r="CA21" s="44">
        <f t="shared" si="2"/>
        <v>0.18680291507263375</v>
      </c>
      <c r="CB21" s="45">
        <f>CB13/CB$14</f>
        <v>0.18738187133753062</v>
      </c>
      <c r="CC21" s="46">
        <f>CC13/CC$14</f>
        <v>0.1846561024463583</v>
      </c>
      <c r="CD21" s="46">
        <f>CD13/CD$14</f>
        <v>0.18121595458175943</v>
      </c>
      <c r="CE21" s="46">
        <f>CE13/CE$14</f>
        <v>0.17980803100206058</v>
      </c>
      <c r="CF21" s="46">
        <f>CF13/CF$14</f>
        <v>0.17722825491291297</v>
      </c>
      <c r="CG21" s="44">
        <f>CG13/CG$14</f>
        <v>0.17544047452707301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1"/>
  <sheetViews>
    <sheetView zoomScale="80" zoomScaleNormal="80" workbookViewId="0">
      <selection activeCell="A6" sqref="A6"/>
    </sheetView>
  </sheetViews>
  <sheetFormatPr baseColWidth="10" defaultColWidth="11.5703125" defaultRowHeight="14.25" x14ac:dyDescent="0.2"/>
  <cols>
    <col min="1" max="1" width="8.28515625" style="17" customWidth="1"/>
    <col min="2" max="55" width="6.28515625" style="17" bestFit="1" customWidth="1"/>
    <col min="56" max="56" width="6.28515625" style="33" bestFit="1" customWidth="1"/>
    <col min="57" max="73" width="6.28515625" style="17" bestFit="1" customWidth="1"/>
    <col min="74" max="79" width="6.85546875" style="17" bestFit="1" customWidth="1"/>
    <col min="80" max="80" width="7.28515625" style="17" bestFit="1" customWidth="1"/>
    <col min="81" max="85" width="7.7109375" style="17" bestFit="1" customWidth="1"/>
    <col min="86" max="16384" width="11.5703125" style="17"/>
  </cols>
  <sheetData>
    <row r="1" spans="1:85" ht="20.25" x14ac:dyDescent="0.3">
      <c r="A1" s="31" t="s">
        <v>17</v>
      </c>
    </row>
    <row r="2" spans="1:85" x14ac:dyDescent="0.2">
      <c r="A2" s="32" t="s">
        <v>18</v>
      </c>
      <c r="BP2" s="34"/>
      <c r="BQ2" s="34"/>
      <c r="BR2" s="34"/>
      <c r="BS2" s="34"/>
      <c r="BT2" s="34"/>
      <c r="BU2" s="34"/>
    </row>
    <row r="3" spans="1:85" x14ac:dyDescent="0.2">
      <c r="A3" s="32" t="s">
        <v>31</v>
      </c>
      <c r="BP3" s="34"/>
      <c r="BQ3" s="34"/>
      <c r="BR3" s="34"/>
      <c r="BS3" s="34"/>
      <c r="BT3" s="34"/>
      <c r="BU3" s="34"/>
    </row>
    <row r="4" spans="1:85" ht="13.5" customHeight="1" x14ac:dyDescent="0.2">
      <c r="A4" s="32" t="s">
        <v>35</v>
      </c>
      <c r="BP4" s="64"/>
      <c r="BQ4" s="64"/>
      <c r="BR4" s="64"/>
      <c r="BS4" s="64"/>
      <c r="BT4" s="64"/>
      <c r="BU4" s="64"/>
    </row>
    <row r="5" spans="1:85" x14ac:dyDescent="0.2">
      <c r="A5" s="3" t="s">
        <v>34</v>
      </c>
      <c r="BP5" s="34"/>
      <c r="BQ5" s="34"/>
      <c r="BR5" s="34"/>
      <c r="BS5" s="34"/>
      <c r="BT5" s="34"/>
      <c r="BU5" s="34"/>
    </row>
    <row r="6" spans="1:85" x14ac:dyDescent="0.2">
      <c r="A6" s="63" t="s">
        <v>36</v>
      </c>
      <c r="BP6" s="34"/>
      <c r="BQ6" s="34"/>
      <c r="BR6" s="34"/>
      <c r="BS6" s="34"/>
      <c r="BT6" s="34"/>
      <c r="BU6" s="34"/>
    </row>
    <row r="8" spans="1:85" x14ac:dyDescent="0.2">
      <c r="A8" s="2" t="s">
        <v>13</v>
      </c>
    </row>
    <row r="9" spans="1:85" x14ac:dyDescent="0.2">
      <c r="A9" s="27"/>
      <c r="B9" s="9">
        <v>2009</v>
      </c>
      <c r="C9" s="10"/>
      <c r="D9" s="10"/>
      <c r="E9" s="10"/>
      <c r="F9" s="10"/>
      <c r="G9" s="11"/>
      <c r="H9" s="9">
        <v>2010</v>
      </c>
      <c r="I9" s="10"/>
      <c r="J9" s="10"/>
      <c r="K9" s="10"/>
      <c r="L9" s="10"/>
      <c r="M9" s="11"/>
      <c r="N9" s="9">
        <v>2011</v>
      </c>
      <c r="O9" s="10"/>
      <c r="P9" s="10"/>
      <c r="Q9" s="10"/>
      <c r="R9" s="10"/>
      <c r="S9" s="11"/>
      <c r="T9" s="9">
        <v>2012</v>
      </c>
      <c r="U9" s="10"/>
      <c r="V9" s="10"/>
      <c r="W9" s="10"/>
      <c r="X9" s="10"/>
      <c r="Y9" s="11"/>
      <c r="Z9" s="9">
        <v>2013</v>
      </c>
      <c r="AA9" s="18"/>
      <c r="AB9" s="18"/>
      <c r="AC9" s="18"/>
      <c r="AD9" s="18"/>
      <c r="AE9" s="18"/>
      <c r="AF9" s="9">
        <v>2014</v>
      </c>
      <c r="AG9" s="18"/>
      <c r="AH9" s="18"/>
      <c r="AI9" s="18"/>
      <c r="AJ9" s="18"/>
      <c r="AK9" s="19"/>
      <c r="AL9" s="9">
        <v>2015</v>
      </c>
      <c r="AM9" s="18"/>
      <c r="AN9" s="18"/>
      <c r="AO9" s="18"/>
      <c r="AP9" s="18"/>
      <c r="AQ9" s="19"/>
      <c r="AR9" s="9">
        <v>2016</v>
      </c>
      <c r="AS9" s="18"/>
      <c r="AT9" s="18"/>
      <c r="AU9" s="18"/>
      <c r="AV9" s="18"/>
      <c r="AW9" s="19"/>
      <c r="AX9" s="9">
        <v>2017</v>
      </c>
      <c r="AY9" s="18"/>
      <c r="AZ9" s="18"/>
      <c r="BA9" s="18"/>
      <c r="BB9" s="18"/>
      <c r="BC9" s="19"/>
      <c r="BD9" s="9">
        <v>2017</v>
      </c>
      <c r="BE9" s="18"/>
      <c r="BF9" s="18"/>
      <c r="BG9" s="18"/>
      <c r="BH9" s="18"/>
      <c r="BI9" s="19"/>
      <c r="BJ9" s="9">
        <v>2018</v>
      </c>
      <c r="BK9" s="18"/>
      <c r="BL9" s="18"/>
      <c r="BM9" s="18"/>
      <c r="BN9" s="18"/>
      <c r="BO9" s="19"/>
      <c r="BP9" s="9">
        <v>2019</v>
      </c>
      <c r="BQ9" s="18"/>
      <c r="BR9" s="18"/>
      <c r="BS9" s="18"/>
      <c r="BT9" s="18"/>
      <c r="BU9" s="19"/>
      <c r="BV9" s="9">
        <v>2020</v>
      </c>
      <c r="BW9" s="18"/>
      <c r="BX9" s="18"/>
      <c r="BY9" s="18"/>
      <c r="BZ9" s="18"/>
      <c r="CA9" s="19"/>
      <c r="CB9" s="9">
        <v>2021</v>
      </c>
      <c r="CC9" s="18"/>
      <c r="CD9" s="18"/>
      <c r="CE9" s="18"/>
      <c r="CF9" s="18"/>
      <c r="CG9" s="19"/>
    </row>
    <row r="10" spans="1:85" x14ac:dyDescent="0.2">
      <c r="A10" s="22" t="s">
        <v>1</v>
      </c>
      <c r="B10" s="24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7</v>
      </c>
      <c r="H10" s="24" t="s">
        <v>2</v>
      </c>
      <c r="I10" s="25" t="s">
        <v>3</v>
      </c>
      <c r="J10" s="25" t="s">
        <v>4</v>
      </c>
      <c r="K10" s="25" t="s">
        <v>5</v>
      </c>
      <c r="L10" s="25" t="s">
        <v>6</v>
      </c>
      <c r="M10" s="26" t="s">
        <v>7</v>
      </c>
      <c r="N10" s="24" t="s">
        <v>2</v>
      </c>
      <c r="O10" s="25" t="s">
        <v>3</v>
      </c>
      <c r="P10" s="25" t="s">
        <v>4</v>
      </c>
      <c r="Q10" s="25" t="s">
        <v>5</v>
      </c>
      <c r="R10" s="25" t="s">
        <v>6</v>
      </c>
      <c r="S10" s="26" t="s">
        <v>7</v>
      </c>
      <c r="T10" s="24" t="s">
        <v>2</v>
      </c>
      <c r="U10" s="25" t="s">
        <v>3</v>
      </c>
      <c r="V10" s="25" t="s">
        <v>4</v>
      </c>
      <c r="W10" s="25" t="s">
        <v>5</v>
      </c>
      <c r="X10" s="25" t="s">
        <v>6</v>
      </c>
      <c r="Y10" s="26" t="s">
        <v>7</v>
      </c>
      <c r="Z10" s="24" t="s">
        <v>2</v>
      </c>
      <c r="AA10" s="25" t="s">
        <v>3</v>
      </c>
      <c r="AB10" s="25" t="s">
        <v>4</v>
      </c>
      <c r="AC10" s="25" t="s">
        <v>5</v>
      </c>
      <c r="AD10" s="25" t="s">
        <v>6</v>
      </c>
      <c r="AE10" s="25" t="s">
        <v>7</v>
      </c>
      <c r="AF10" s="24" t="s">
        <v>2</v>
      </c>
      <c r="AG10" s="25" t="s">
        <v>3</v>
      </c>
      <c r="AH10" s="5" t="s">
        <v>4</v>
      </c>
      <c r="AI10" s="5" t="s">
        <v>5</v>
      </c>
      <c r="AJ10" s="5" t="s">
        <v>6</v>
      </c>
      <c r="AK10" s="23" t="s">
        <v>7</v>
      </c>
      <c r="AL10" s="22" t="s">
        <v>2</v>
      </c>
      <c r="AM10" s="5" t="s">
        <v>3</v>
      </c>
      <c r="AN10" s="5" t="s">
        <v>4</v>
      </c>
      <c r="AO10" s="5" t="s">
        <v>5</v>
      </c>
      <c r="AP10" s="5" t="s">
        <v>6</v>
      </c>
      <c r="AQ10" s="23" t="s">
        <v>7</v>
      </c>
      <c r="AR10" s="22" t="s">
        <v>2</v>
      </c>
      <c r="AS10" s="5" t="s">
        <v>3</v>
      </c>
      <c r="AT10" s="5" t="s">
        <v>4</v>
      </c>
      <c r="AU10" s="5" t="s">
        <v>5</v>
      </c>
      <c r="AV10" s="5" t="s">
        <v>6</v>
      </c>
      <c r="AW10" s="23" t="s">
        <v>7</v>
      </c>
      <c r="AX10" s="22" t="s">
        <v>2</v>
      </c>
      <c r="AY10" s="5" t="s">
        <v>3</v>
      </c>
      <c r="AZ10" s="5" t="s">
        <v>4</v>
      </c>
      <c r="BA10" s="5" t="s">
        <v>5</v>
      </c>
      <c r="BB10" s="5" t="s">
        <v>6</v>
      </c>
      <c r="BC10" s="23" t="s">
        <v>7</v>
      </c>
      <c r="BD10" s="22" t="s">
        <v>2</v>
      </c>
      <c r="BE10" s="5" t="s">
        <v>3</v>
      </c>
      <c r="BF10" s="5" t="s">
        <v>4</v>
      </c>
      <c r="BG10" s="5" t="s">
        <v>5</v>
      </c>
      <c r="BH10" s="5" t="s">
        <v>6</v>
      </c>
      <c r="BI10" s="23" t="s">
        <v>7</v>
      </c>
      <c r="BJ10" s="22" t="s">
        <v>2</v>
      </c>
      <c r="BK10" s="5" t="s">
        <v>3</v>
      </c>
      <c r="BL10" s="5" t="s">
        <v>4</v>
      </c>
      <c r="BM10" s="5" t="s">
        <v>5</v>
      </c>
      <c r="BN10" s="5" t="s">
        <v>6</v>
      </c>
      <c r="BO10" s="23" t="s">
        <v>7</v>
      </c>
      <c r="BP10" s="22" t="s">
        <v>2</v>
      </c>
      <c r="BQ10" s="5" t="s">
        <v>3</v>
      </c>
      <c r="BR10" s="5" t="s">
        <v>4</v>
      </c>
      <c r="BS10" s="5" t="s">
        <v>5</v>
      </c>
      <c r="BT10" s="5" t="s">
        <v>6</v>
      </c>
      <c r="BU10" s="23" t="s">
        <v>7</v>
      </c>
      <c r="BV10" s="22" t="s">
        <v>2</v>
      </c>
      <c r="BW10" s="5" t="s">
        <v>3</v>
      </c>
      <c r="BX10" s="5" t="s">
        <v>4</v>
      </c>
      <c r="BY10" s="5" t="s">
        <v>5</v>
      </c>
      <c r="BZ10" s="5" t="s">
        <v>6</v>
      </c>
      <c r="CA10" s="23" t="s">
        <v>7</v>
      </c>
      <c r="CB10" s="22" t="s">
        <v>2</v>
      </c>
      <c r="CC10" s="5" t="s">
        <v>3</v>
      </c>
      <c r="CD10" s="5" t="s">
        <v>4</v>
      </c>
      <c r="CE10" s="5" t="s">
        <v>5</v>
      </c>
      <c r="CF10" s="5" t="s">
        <v>6</v>
      </c>
      <c r="CG10" s="23" t="s">
        <v>7</v>
      </c>
    </row>
    <row r="11" spans="1:85" x14ac:dyDescent="0.2">
      <c r="A11" s="1" t="s">
        <v>8</v>
      </c>
      <c r="B11" s="12" t="s">
        <v>9</v>
      </c>
      <c r="C11" s="7" t="s">
        <v>9</v>
      </c>
      <c r="D11" s="7" t="s">
        <v>9</v>
      </c>
      <c r="E11" s="7" t="s">
        <v>9</v>
      </c>
      <c r="F11" s="7" t="s">
        <v>9</v>
      </c>
      <c r="G11" s="4">
        <v>859.61400000000003</v>
      </c>
      <c r="H11" s="15">
        <v>861.625</v>
      </c>
      <c r="I11" s="3">
        <v>867.06200000000001</v>
      </c>
      <c r="J11" s="3">
        <v>862.93200000000002</v>
      </c>
      <c r="K11" s="3">
        <v>860.61599999999999</v>
      </c>
      <c r="L11" s="3">
        <v>857.69500000000005</v>
      </c>
      <c r="M11" s="4">
        <v>865.15099999999995</v>
      </c>
      <c r="N11" s="15">
        <v>864.57</v>
      </c>
      <c r="O11" s="3">
        <v>863.61500000000001</v>
      </c>
      <c r="P11" s="3">
        <v>871.39300000000003</v>
      </c>
      <c r="Q11" s="3">
        <v>871.73900000000003</v>
      </c>
      <c r="R11" s="3">
        <v>877.15700000000004</v>
      </c>
      <c r="S11" s="4">
        <v>878.00599999999997</v>
      </c>
      <c r="T11" s="15">
        <v>889.85799999999995</v>
      </c>
      <c r="U11" s="3">
        <v>889.89400000000001</v>
      </c>
      <c r="V11" s="3">
        <v>896.02499999999998</v>
      </c>
      <c r="W11" s="3">
        <v>901.69</v>
      </c>
      <c r="X11" s="3">
        <v>899.14400000000001</v>
      </c>
      <c r="Y11" s="4">
        <v>891.38199999999995</v>
      </c>
      <c r="Z11" s="15">
        <v>889.62599999999998</v>
      </c>
      <c r="AA11" s="3">
        <v>895.17100000000005</v>
      </c>
      <c r="AB11" s="3">
        <v>893.46500000000003</v>
      </c>
      <c r="AC11" s="3">
        <v>891.32299999999998</v>
      </c>
      <c r="AD11" s="3">
        <v>887.53300000000002</v>
      </c>
      <c r="AE11" s="3">
        <v>889.529</v>
      </c>
      <c r="AF11" s="15">
        <v>889.423</v>
      </c>
      <c r="AG11" s="3">
        <v>888.08399999999995</v>
      </c>
      <c r="AH11" s="1">
        <v>894.8</v>
      </c>
      <c r="AI11" s="1">
        <v>907.77099999999996</v>
      </c>
      <c r="AJ11" s="1">
        <v>920.39099999999996</v>
      </c>
      <c r="AK11" s="21">
        <v>928.45500000000004</v>
      </c>
      <c r="AL11" s="20">
        <v>932.91399999999999</v>
      </c>
      <c r="AM11" s="1">
        <v>941.51900000000001</v>
      </c>
      <c r="AN11" s="1">
        <v>946.96900000000005</v>
      </c>
      <c r="AO11" s="1">
        <v>948.56799999999998</v>
      </c>
      <c r="AP11" s="1">
        <v>946.00900000000001</v>
      </c>
      <c r="AQ11" s="21">
        <v>942.16</v>
      </c>
      <c r="AR11" s="20">
        <v>943.38500999999997</v>
      </c>
      <c r="AS11" s="1">
        <v>944.77334099999996</v>
      </c>
      <c r="AT11" s="1">
        <v>946.61466200000007</v>
      </c>
      <c r="AU11" s="1">
        <v>944.47069199999999</v>
      </c>
      <c r="AV11" s="1">
        <v>941.33961600000009</v>
      </c>
      <c r="AW11" s="21">
        <v>943.05793300000005</v>
      </c>
      <c r="AX11" s="20">
        <v>936.79392300000006</v>
      </c>
      <c r="AY11" s="1">
        <v>928.09159200000011</v>
      </c>
      <c r="AZ11" s="1">
        <v>933.05027100000007</v>
      </c>
      <c r="BA11" s="1">
        <v>926.39724100000001</v>
      </c>
      <c r="BB11" s="1">
        <v>923.05931700000008</v>
      </c>
      <c r="BC11" s="21">
        <v>910.08199999999999</v>
      </c>
      <c r="BD11" s="12" t="s">
        <v>9</v>
      </c>
      <c r="BE11" s="7" t="s">
        <v>9</v>
      </c>
      <c r="BF11" s="7" t="s">
        <v>9</v>
      </c>
      <c r="BG11" s="7" t="s">
        <v>9</v>
      </c>
      <c r="BH11" s="7" t="s">
        <v>9</v>
      </c>
      <c r="BI11" s="69">
        <v>920</v>
      </c>
      <c r="BJ11" s="70">
        <v>920</v>
      </c>
      <c r="BK11" s="71">
        <v>919</v>
      </c>
      <c r="BL11" s="71">
        <v>903</v>
      </c>
      <c r="BM11" s="71">
        <v>904</v>
      </c>
      <c r="BN11" s="71">
        <v>907</v>
      </c>
      <c r="BO11" s="69">
        <v>921</v>
      </c>
      <c r="BP11" s="70">
        <v>920</v>
      </c>
      <c r="BQ11" s="71">
        <v>925</v>
      </c>
      <c r="BR11" s="71">
        <v>926</v>
      </c>
      <c r="BS11" s="71">
        <v>936</v>
      </c>
      <c r="BT11" s="71">
        <v>937</v>
      </c>
      <c r="BU11" s="69">
        <v>939.43499999999995</v>
      </c>
      <c r="BV11" s="70">
        <v>949.73099999999999</v>
      </c>
      <c r="BW11" s="71">
        <v>910.875</v>
      </c>
      <c r="BX11" s="71">
        <v>906.02499999999998</v>
      </c>
      <c r="BY11" s="71">
        <v>926.38699999999994</v>
      </c>
      <c r="BZ11" s="71">
        <v>936.37599999999998</v>
      </c>
      <c r="CA11" s="69">
        <v>925.63800000000003</v>
      </c>
      <c r="CB11" s="70">
        <v>909.13699999999994</v>
      </c>
      <c r="CC11" s="71">
        <v>949.44399999999996</v>
      </c>
      <c r="CD11" s="71">
        <v>964.56399999999996</v>
      </c>
      <c r="CE11" s="71">
        <v>962.61099999999999</v>
      </c>
      <c r="CF11" s="71">
        <v>974.98099999999999</v>
      </c>
      <c r="CG11" s="69">
        <v>995.79200000000003</v>
      </c>
    </row>
    <row r="12" spans="1:85" x14ac:dyDescent="0.2">
      <c r="A12" s="1" t="s">
        <v>11</v>
      </c>
      <c r="B12" s="12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4">
        <v>883.822</v>
      </c>
      <c r="H12" s="15">
        <v>893.47400000000005</v>
      </c>
      <c r="I12" s="3">
        <v>893.59100000000001</v>
      </c>
      <c r="J12" s="3">
        <v>905.78</v>
      </c>
      <c r="K12" s="3">
        <v>917.45</v>
      </c>
      <c r="L12" s="3">
        <v>919.17100000000005</v>
      </c>
      <c r="M12" s="4">
        <v>940.99400000000003</v>
      </c>
      <c r="N12" s="15">
        <v>925.75199999999995</v>
      </c>
      <c r="O12" s="3">
        <v>921.423</v>
      </c>
      <c r="P12" s="3">
        <v>919.94500000000005</v>
      </c>
      <c r="Q12" s="3">
        <v>907.53800000000001</v>
      </c>
      <c r="R12" s="3">
        <v>903.726</v>
      </c>
      <c r="S12" s="4">
        <v>892.63199999999995</v>
      </c>
      <c r="T12" s="15">
        <v>916.08</v>
      </c>
      <c r="U12" s="3">
        <v>932.18700000000001</v>
      </c>
      <c r="V12" s="3">
        <v>949.63699999999994</v>
      </c>
      <c r="W12" s="3">
        <v>967</v>
      </c>
      <c r="X12" s="3">
        <v>990.06600000000003</v>
      </c>
      <c r="Y12" s="4">
        <v>1008.587</v>
      </c>
      <c r="Z12" s="15">
        <v>1017.981</v>
      </c>
      <c r="AA12" s="3">
        <v>1030.915</v>
      </c>
      <c r="AB12" s="3">
        <v>1043.1130000000001</v>
      </c>
      <c r="AC12" s="3">
        <v>1055.06</v>
      </c>
      <c r="AD12" s="3">
        <v>1056.9680000000001</v>
      </c>
      <c r="AE12" s="3">
        <v>1071.941</v>
      </c>
      <c r="AF12" s="15">
        <v>1075.7950000000001</v>
      </c>
      <c r="AG12" s="3">
        <v>1080.307</v>
      </c>
      <c r="AH12" s="1">
        <v>1076.7139999999999</v>
      </c>
      <c r="AI12" s="1">
        <v>1077.1690000000001</v>
      </c>
      <c r="AJ12" s="1">
        <v>1089.6489999999999</v>
      </c>
      <c r="AK12" s="21">
        <v>1117.2729999999999</v>
      </c>
      <c r="AL12" s="20">
        <v>1131.5519999999999</v>
      </c>
      <c r="AM12" s="1">
        <v>1149.664</v>
      </c>
      <c r="AN12" s="1">
        <v>1170.828</v>
      </c>
      <c r="AO12" s="1">
        <v>1191.845</v>
      </c>
      <c r="AP12" s="1">
        <v>1209.1990000000001</v>
      </c>
      <c r="AQ12" s="21">
        <v>1212.635</v>
      </c>
      <c r="AR12" s="20">
        <v>1224.1223950000001</v>
      </c>
      <c r="AS12" s="1">
        <v>1234.7690689999999</v>
      </c>
      <c r="AT12" s="1">
        <v>1245.6919950000001</v>
      </c>
      <c r="AU12" s="1">
        <v>1246.6924040000001</v>
      </c>
      <c r="AV12" s="1">
        <v>1244.2451120000003</v>
      </c>
      <c r="AW12" s="21">
        <v>1253.234733</v>
      </c>
      <c r="AX12" s="20">
        <v>1248.2933379999999</v>
      </c>
      <c r="AY12" s="1">
        <v>1243.187664</v>
      </c>
      <c r="AZ12" s="1">
        <v>1248.932738</v>
      </c>
      <c r="BA12" s="1">
        <v>1256.2903289999999</v>
      </c>
      <c r="BB12" s="1">
        <v>1255.3496210000001</v>
      </c>
      <c r="BC12" s="21">
        <v>1266.876</v>
      </c>
      <c r="BD12" s="12" t="s">
        <v>9</v>
      </c>
      <c r="BE12" s="7" t="s">
        <v>9</v>
      </c>
      <c r="BF12" s="7" t="s">
        <v>9</v>
      </c>
      <c r="BG12" s="7" t="s">
        <v>9</v>
      </c>
      <c r="BH12" s="7" t="s">
        <v>9</v>
      </c>
      <c r="BI12" s="69">
        <v>1246</v>
      </c>
      <c r="BJ12" s="70">
        <v>1260</v>
      </c>
      <c r="BK12" s="71">
        <v>1266</v>
      </c>
      <c r="BL12" s="71">
        <v>1266</v>
      </c>
      <c r="BM12" s="71">
        <v>1262</v>
      </c>
      <c r="BN12" s="71">
        <v>1261</v>
      </c>
      <c r="BO12" s="69">
        <v>1248</v>
      </c>
      <c r="BP12" s="70">
        <v>1235</v>
      </c>
      <c r="BQ12" s="71">
        <v>1224</v>
      </c>
      <c r="BR12" s="71">
        <v>1211</v>
      </c>
      <c r="BS12" s="71">
        <v>1202</v>
      </c>
      <c r="BT12" s="71">
        <v>1193</v>
      </c>
      <c r="BU12" s="69">
        <v>1185.8309999999999</v>
      </c>
      <c r="BV12" s="70">
        <v>1191.095</v>
      </c>
      <c r="BW12" s="71">
        <v>1188.33</v>
      </c>
      <c r="BX12" s="71">
        <v>1224.402</v>
      </c>
      <c r="BY12" s="71">
        <v>1275.123</v>
      </c>
      <c r="BZ12" s="71">
        <v>1325.683</v>
      </c>
      <c r="CA12" s="69">
        <v>1355.2560000000001</v>
      </c>
      <c r="CB12" s="70">
        <v>1380.6710141124749</v>
      </c>
      <c r="CC12" s="71">
        <v>1420.2231089488432</v>
      </c>
      <c r="CD12" s="71">
        <v>1447.5665887242726</v>
      </c>
      <c r="CE12" s="71">
        <v>1445.3305887242723</v>
      </c>
      <c r="CF12" s="71">
        <v>1443.7395887242726</v>
      </c>
      <c r="CG12" s="69">
        <v>1472.7435887242725</v>
      </c>
    </row>
    <row r="13" spans="1:85" x14ac:dyDescent="0.2">
      <c r="A13" s="1" t="s">
        <v>10</v>
      </c>
      <c r="B13" s="12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4">
        <v>857.29600000000005</v>
      </c>
      <c r="H13" s="15">
        <v>869.04300000000001</v>
      </c>
      <c r="I13" s="3">
        <v>878.30499999999995</v>
      </c>
      <c r="J13" s="3">
        <v>891.572</v>
      </c>
      <c r="K13" s="3">
        <v>898.02800000000002</v>
      </c>
      <c r="L13" s="3">
        <v>901.03800000000001</v>
      </c>
      <c r="M13" s="4">
        <v>914.14400000000001</v>
      </c>
      <c r="N13" s="15">
        <v>915.58600000000001</v>
      </c>
      <c r="O13" s="3">
        <v>920.84100000000001</v>
      </c>
      <c r="P13" s="3">
        <v>923.92200000000003</v>
      </c>
      <c r="Q13" s="3">
        <v>928.67200000000003</v>
      </c>
      <c r="R13" s="3">
        <v>933.51499999999999</v>
      </c>
      <c r="S13" s="4">
        <v>932.71900000000005</v>
      </c>
      <c r="T13" s="15">
        <v>922.00400000000002</v>
      </c>
      <c r="U13" s="3">
        <v>908.5</v>
      </c>
      <c r="V13" s="3">
        <v>893.60599999999999</v>
      </c>
      <c r="W13" s="3">
        <v>879.16800000000001</v>
      </c>
      <c r="X13" s="3">
        <v>861.99900000000002</v>
      </c>
      <c r="Y13" s="4">
        <v>838.34</v>
      </c>
      <c r="Z13" s="15">
        <v>843.15499999999997</v>
      </c>
      <c r="AA13" s="3">
        <v>846.27099999999996</v>
      </c>
      <c r="AB13" s="3">
        <v>849.49699999999996</v>
      </c>
      <c r="AC13" s="3">
        <v>852.84500000000003</v>
      </c>
      <c r="AD13" s="3">
        <v>854.11699999999996</v>
      </c>
      <c r="AE13" s="3">
        <v>867.15099999999995</v>
      </c>
      <c r="AF13" s="15">
        <v>873.476</v>
      </c>
      <c r="AG13" s="3">
        <v>891.35500000000002</v>
      </c>
      <c r="AH13" s="1">
        <v>903.17499999999995</v>
      </c>
      <c r="AI13" s="1">
        <v>919.07799999999997</v>
      </c>
      <c r="AJ13" s="1">
        <v>936.14200000000005</v>
      </c>
      <c r="AK13" s="21">
        <v>942.67100000000005</v>
      </c>
      <c r="AL13" s="20">
        <v>951.94500000000005</v>
      </c>
      <c r="AM13" s="1">
        <v>949.56700000000001</v>
      </c>
      <c r="AN13" s="1">
        <v>953.50800000000004</v>
      </c>
      <c r="AO13" s="1">
        <v>958.02099999999996</v>
      </c>
      <c r="AP13" s="1">
        <v>963.00300000000004</v>
      </c>
      <c r="AQ13" s="21">
        <v>976.18600000000004</v>
      </c>
      <c r="AR13" s="20">
        <v>981.28018399999996</v>
      </c>
      <c r="AS13" s="1">
        <v>994.95239200000003</v>
      </c>
      <c r="AT13" s="1">
        <v>1000.5267669999999</v>
      </c>
      <c r="AU13" s="1">
        <v>1001.113369</v>
      </c>
      <c r="AV13" s="1">
        <v>1004.359537</v>
      </c>
      <c r="AW13" s="21">
        <v>1009.849184</v>
      </c>
      <c r="AX13" s="20">
        <v>1003.3570000000001</v>
      </c>
      <c r="AY13" s="1">
        <v>1002.873792</v>
      </c>
      <c r="AZ13" s="1">
        <v>1012.854417</v>
      </c>
      <c r="BA13" s="1">
        <v>1022.429815</v>
      </c>
      <c r="BB13" s="1">
        <v>1026.9706470000001</v>
      </c>
      <c r="BC13" s="21">
        <v>1039.5050000000001</v>
      </c>
      <c r="BD13" s="29" t="s">
        <v>9</v>
      </c>
      <c r="BE13" s="30" t="s">
        <v>9</v>
      </c>
      <c r="BF13" s="30" t="s">
        <v>9</v>
      </c>
      <c r="BG13" s="30" t="s">
        <v>9</v>
      </c>
      <c r="BH13" s="30" t="s">
        <v>9</v>
      </c>
      <c r="BI13" s="69">
        <v>1017</v>
      </c>
      <c r="BJ13" s="70">
        <v>1035</v>
      </c>
      <c r="BK13" s="71">
        <v>1046</v>
      </c>
      <c r="BL13" s="71">
        <v>1055</v>
      </c>
      <c r="BM13" s="71">
        <v>1064</v>
      </c>
      <c r="BN13" s="71">
        <v>1070</v>
      </c>
      <c r="BO13" s="69">
        <v>1065</v>
      </c>
      <c r="BP13" s="70">
        <v>1068</v>
      </c>
      <c r="BQ13" s="71">
        <v>1067</v>
      </c>
      <c r="BR13" s="71">
        <v>1064</v>
      </c>
      <c r="BS13" s="71">
        <v>1060</v>
      </c>
      <c r="BT13" s="71">
        <v>1059</v>
      </c>
      <c r="BU13" s="69">
        <v>1051.221</v>
      </c>
      <c r="BV13" s="70">
        <v>1045.816</v>
      </c>
      <c r="BW13" s="71">
        <v>1036.046</v>
      </c>
      <c r="BX13" s="71">
        <v>1058.6379999999999</v>
      </c>
      <c r="BY13" s="71">
        <v>1083.1400000000001</v>
      </c>
      <c r="BZ13" s="71">
        <v>1101.8520000000001</v>
      </c>
      <c r="CA13" s="69">
        <v>1114.3130000000001</v>
      </c>
      <c r="CB13" s="70">
        <v>1126.636985887525</v>
      </c>
      <c r="CC13" s="71">
        <v>1149.7568910511568</v>
      </c>
      <c r="CD13" s="71">
        <v>1166.7014112757274</v>
      </c>
      <c r="CE13" s="71">
        <v>1171.2594112757274</v>
      </c>
      <c r="CF13" s="71">
        <v>1182.0764112757277</v>
      </c>
      <c r="CG13" s="69">
        <v>1201.2074112757277</v>
      </c>
    </row>
    <row r="14" spans="1:85" x14ac:dyDescent="0.2">
      <c r="A14" s="5" t="s">
        <v>12</v>
      </c>
      <c r="B14" s="13" t="s">
        <v>9</v>
      </c>
      <c r="C14" s="8" t="s">
        <v>9</v>
      </c>
      <c r="D14" s="8" t="s">
        <v>9</v>
      </c>
      <c r="E14" s="8" t="s">
        <v>9</v>
      </c>
      <c r="F14" s="8" t="s">
        <v>9</v>
      </c>
      <c r="G14" s="14">
        <v>2600.732</v>
      </c>
      <c r="H14" s="16">
        <v>2624.1419999999998</v>
      </c>
      <c r="I14" s="6">
        <v>2638.9580000000001</v>
      </c>
      <c r="J14" s="6">
        <v>2660.2840000000001</v>
      </c>
      <c r="K14" s="6">
        <v>2676.0940000000001</v>
      </c>
      <c r="L14" s="6">
        <v>2677.904</v>
      </c>
      <c r="M14" s="14">
        <v>2720.2890000000002</v>
      </c>
      <c r="N14" s="16">
        <v>2705.9079999999999</v>
      </c>
      <c r="O14" s="6">
        <v>2705.8789999999999</v>
      </c>
      <c r="P14" s="6">
        <v>2715.26</v>
      </c>
      <c r="Q14" s="6">
        <v>2707.9490000000001</v>
      </c>
      <c r="R14" s="6">
        <v>2714.3980000000001</v>
      </c>
      <c r="S14" s="14">
        <v>2703.357</v>
      </c>
      <c r="T14" s="16">
        <v>2727.942</v>
      </c>
      <c r="U14" s="6">
        <v>2730.5810000000001</v>
      </c>
      <c r="V14" s="6">
        <v>2739.268</v>
      </c>
      <c r="W14" s="6">
        <v>2747.8580000000002</v>
      </c>
      <c r="X14" s="6">
        <v>2751.2089999999998</v>
      </c>
      <c r="Y14" s="14">
        <v>2738.3090000000002</v>
      </c>
      <c r="Z14" s="16">
        <v>2750.7620000000002</v>
      </c>
      <c r="AA14" s="6">
        <v>2772.357</v>
      </c>
      <c r="AB14" s="6">
        <v>2786.0749999999998</v>
      </c>
      <c r="AC14" s="6">
        <v>2799.2280000000001</v>
      </c>
      <c r="AD14" s="6">
        <v>2798.6179999999999</v>
      </c>
      <c r="AE14" s="6">
        <v>2828.6210000000001</v>
      </c>
      <c r="AF14" s="16">
        <v>2838.694</v>
      </c>
      <c r="AG14" s="6">
        <v>2859.7460000000001</v>
      </c>
      <c r="AH14" s="5">
        <v>2874.6889999999999</v>
      </c>
      <c r="AI14" s="5">
        <v>2904.018</v>
      </c>
      <c r="AJ14" s="5">
        <v>2946.1819999999998</v>
      </c>
      <c r="AK14" s="23">
        <v>2988.3989999999999</v>
      </c>
      <c r="AL14" s="22">
        <v>3016.4110000000001</v>
      </c>
      <c r="AM14" s="5">
        <v>3040.75</v>
      </c>
      <c r="AN14" s="5">
        <v>3071.3049999999998</v>
      </c>
      <c r="AO14" s="5">
        <v>3098.4340000000002</v>
      </c>
      <c r="AP14" s="5">
        <v>3118.2109999999998</v>
      </c>
      <c r="AQ14" s="23">
        <v>3130.9810000000002</v>
      </c>
      <c r="AR14" s="22">
        <v>3148.7864509999999</v>
      </c>
      <c r="AS14" s="5">
        <v>3174.4953009999999</v>
      </c>
      <c r="AT14" s="5">
        <v>3192.8343289999998</v>
      </c>
      <c r="AU14" s="5">
        <v>3192.2773700000002</v>
      </c>
      <c r="AV14" s="5">
        <v>3189.94517</v>
      </c>
      <c r="AW14" s="23">
        <v>3206.1427549999999</v>
      </c>
      <c r="AX14" s="22">
        <v>3188.4463040000001</v>
      </c>
      <c r="AY14" s="5">
        <v>3174.1534539999998</v>
      </c>
      <c r="AZ14" s="5">
        <v>3194.8374260000001</v>
      </c>
      <c r="BA14" s="5">
        <v>3205.1173850000005</v>
      </c>
      <c r="BB14" s="5">
        <v>3205.3795850000001</v>
      </c>
      <c r="BC14" s="23">
        <v>3216.4630000000002</v>
      </c>
      <c r="BD14" s="29" t="s">
        <v>9</v>
      </c>
      <c r="BE14" s="30" t="s">
        <v>9</v>
      </c>
      <c r="BF14" s="30" t="s">
        <v>9</v>
      </c>
      <c r="BG14" s="30" t="s">
        <v>9</v>
      </c>
      <c r="BH14" s="30" t="s">
        <v>9</v>
      </c>
      <c r="BI14" s="72">
        <v>3183</v>
      </c>
      <c r="BJ14" s="73">
        <v>3215</v>
      </c>
      <c r="BK14" s="74">
        <v>3231</v>
      </c>
      <c r="BL14" s="74">
        <v>3224</v>
      </c>
      <c r="BM14" s="74">
        <v>3229</v>
      </c>
      <c r="BN14" s="74">
        <v>3238</v>
      </c>
      <c r="BO14" s="72">
        <v>3234</v>
      </c>
      <c r="BP14" s="73">
        <v>3223</v>
      </c>
      <c r="BQ14" s="74">
        <v>3216</v>
      </c>
      <c r="BR14" s="74">
        <v>3201</v>
      </c>
      <c r="BS14" s="74">
        <v>3198</v>
      </c>
      <c r="BT14" s="74">
        <v>3189</v>
      </c>
      <c r="BU14" s="72">
        <v>3176.4870000000001</v>
      </c>
      <c r="BV14" s="73">
        <v>3186.6419999999998</v>
      </c>
      <c r="BW14" s="74">
        <v>3135.2510000000002</v>
      </c>
      <c r="BX14" s="74">
        <v>3189.0650000000001</v>
      </c>
      <c r="BY14" s="74">
        <v>3284.65</v>
      </c>
      <c r="BZ14" s="74">
        <v>3363.9110000000001</v>
      </c>
      <c r="CA14" s="72">
        <v>3395.2069999999999</v>
      </c>
      <c r="CB14" s="73">
        <v>3416.4450000000002</v>
      </c>
      <c r="CC14" s="74">
        <v>3519.424</v>
      </c>
      <c r="CD14" s="74">
        <v>3578.8319999999999</v>
      </c>
      <c r="CE14" s="74">
        <v>3579.201</v>
      </c>
      <c r="CF14" s="74">
        <v>3600.797</v>
      </c>
      <c r="CG14" s="72">
        <v>3669.7429999999999</v>
      </c>
    </row>
    <row r="16" spans="1:85" x14ac:dyDescent="0.2">
      <c r="A16" s="2" t="s">
        <v>33</v>
      </c>
    </row>
    <row r="17" spans="1:85" x14ac:dyDescent="0.2">
      <c r="A17" s="27"/>
      <c r="B17" s="9">
        <v>2009</v>
      </c>
      <c r="C17" s="10"/>
      <c r="D17" s="10"/>
      <c r="E17" s="10"/>
      <c r="F17" s="10"/>
      <c r="G17" s="11"/>
      <c r="H17" s="9">
        <v>2010</v>
      </c>
      <c r="I17" s="10"/>
      <c r="J17" s="10"/>
      <c r="K17" s="10"/>
      <c r="L17" s="10"/>
      <c r="M17" s="11"/>
      <c r="N17" s="9">
        <v>2011</v>
      </c>
      <c r="O17" s="10"/>
      <c r="P17" s="10"/>
      <c r="Q17" s="10"/>
      <c r="R17" s="10"/>
      <c r="S17" s="11"/>
      <c r="T17" s="9">
        <v>2012</v>
      </c>
      <c r="U17" s="10"/>
      <c r="V17" s="10"/>
      <c r="W17" s="10"/>
      <c r="X17" s="10"/>
      <c r="Y17" s="11"/>
      <c r="Z17" s="9">
        <v>2013</v>
      </c>
      <c r="AA17" s="18"/>
      <c r="AB17" s="18"/>
      <c r="AC17" s="18"/>
      <c r="AD17" s="18"/>
      <c r="AE17" s="18"/>
      <c r="AF17" s="9">
        <v>2014</v>
      </c>
      <c r="AG17" s="18"/>
      <c r="AH17" s="18"/>
      <c r="AI17" s="18"/>
      <c r="AJ17" s="18"/>
      <c r="AK17" s="19"/>
      <c r="AL17" s="9">
        <v>2015</v>
      </c>
      <c r="AM17" s="18"/>
      <c r="AN17" s="18"/>
      <c r="AO17" s="18"/>
      <c r="AP17" s="18"/>
      <c r="AQ17" s="19"/>
      <c r="AR17" s="9">
        <v>2016</v>
      </c>
      <c r="AS17" s="18"/>
      <c r="AT17" s="18"/>
      <c r="AU17" s="18"/>
      <c r="AV17" s="18"/>
      <c r="AW17" s="19"/>
      <c r="AX17" s="9">
        <v>2017</v>
      </c>
      <c r="AY17" s="18"/>
      <c r="AZ17" s="18"/>
      <c r="BA17" s="18"/>
      <c r="BB17" s="18"/>
      <c r="BC17" s="19"/>
      <c r="BD17" s="9">
        <v>2017</v>
      </c>
      <c r="BE17" s="18"/>
      <c r="BF17" s="18"/>
      <c r="BG17" s="18"/>
      <c r="BH17" s="18"/>
      <c r="BI17" s="19"/>
      <c r="BJ17" s="9">
        <v>2018</v>
      </c>
      <c r="BK17" s="18"/>
      <c r="BL17" s="18"/>
      <c r="BM17" s="18"/>
      <c r="BN17" s="18"/>
      <c r="BO17" s="19"/>
      <c r="BP17" s="9">
        <v>2019</v>
      </c>
      <c r="BQ17" s="18"/>
      <c r="BR17" s="18"/>
      <c r="BS17" s="18"/>
      <c r="BT17" s="18"/>
      <c r="BU17" s="19"/>
      <c r="BV17" s="9">
        <v>2020</v>
      </c>
      <c r="BW17" s="18"/>
      <c r="BX17" s="18"/>
      <c r="BY17" s="18"/>
      <c r="BZ17" s="18"/>
      <c r="CA17" s="19"/>
      <c r="CB17" s="9">
        <v>2021</v>
      </c>
      <c r="CC17" s="18"/>
      <c r="CD17" s="18"/>
      <c r="CE17" s="18"/>
      <c r="CF17" s="18"/>
      <c r="CG17" s="19"/>
    </row>
    <row r="18" spans="1:85" x14ac:dyDescent="0.2">
      <c r="A18" s="22" t="s">
        <v>1</v>
      </c>
      <c r="B18" s="24" t="s">
        <v>2</v>
      </c>
      <c r="C18" s="25" t="s">
        <v>3</v>
      </c>
      <c r="D18" s="25" t="s">
        <v>4</v>
      </c>
      <c r="E18" s="25" t="s">
        <v>5</v>
      </c>
      <c r="F18" s="25" t="s">
        <v>6</v>
      </c>
      <c r="G18" s="26" t="s">
        <v>7</v>
      </c>
      <c r="H18" s="24" t="s">
        <v>2</v>
      </c>
      <c r="I18" s="25" t="s">
        <v>3</v>
      </c>
      <c r="J18" s="25" t="s">
        <v>4</v>
      </c>
      <c r="K18" s="25" t="s">
        <v>5</v>
      </c>
      <c r="L18" s="25" t="s">
        <v>6</v>
      </c>
      <c r="M18" s="26" t="s">
        <v>7</v>
      </c>
      <c r="N18" s="24" t="s">
        <v>2</v>
      </c>
      <c r="O18" s="25" t="s">
        <v>3</v>
      </c>
      <c r="P18" s="25" t="s">
        <v>4</v>
      </c>
      <c r="Q18" s="25" t="s">
        <v>5</v>
      </c>
      <c r="R18" s="25" t="s">
        <v>6</v>
      </c>
      <c r="S18" s="26" t="s">
        <v>7</v>
      </c>
      <c r="T18" s="24" t="s">
        <v>2</v>
      </c>
      <c r="U18" s="25" t="s">
        <v>3</v>
      </c>
      <c r="V18" s="25" t="s">
        <v>4</v>
      </c>
      <c r="W18" s="25" t="s">
        <v>5</v>
      </c>
      <c r="X18" s="25" t="s">
        <v>6</v>
      </c>
      <c r="Y18" s="26" t="s">
        <v>7</v>
      </c>
      <c r="Z18" s="24" t="s">
        <v>2</v>
      </c>
      <c r="AA18" s="25" t="s">
        <v>3</v>
      </c>
      <c r="AB18" s="25" t="s">
        <v>4</v>
      </c>
      <c r="AC18" s="25" t="s">
        <v>5</v>
      </c>
      <c r="AD18" s="25" t="s">
        <v>6</v>
      </c>
      <c r="AE18" s="25" t="s">
        <v>7</v>
      </c>
      <c r="AF18" s="24" t="s">
        <v>2</v>
      </c>
      <c r="AG18" s="25" t="s">
        <v>3</v>
      </c>
      <c r="AH18" s="5" t="s">
        <v>4</v>
      </c>
      <c r="AI18" s="5" t="s">
        <v>5</v>
      </c>
      <c r="AJ18" s="5" t="s">
        <v>6</v>
      </c>
      <c r="AK18" s="23" t="s">
        <v>7</v>
      </c>
      <c r="AL18" s="22" t="s">
        <v>2</v>
      </c>
      <c r="AM18" s="5" t="s">
        <v>3</v>
      </c>
      <c r="AN18" s="5" t="s">
        <v>4</v>
      </c>
      <c r="AO18" s="5" t="s">
        <v>5</v>
      </c>
      <c r="AP18" s="5" t="s">
        <v>6</v>
      </c>
      <c r="AQ18" s="23" t="s">
        <v>7</v>
      </c>
      <c r="AR18" s="22" t="s">
        <v>2</v>
      </c>
      <c r="AS18" s="5" t="s">
        <v>3</v>
      </c>
      <c r="AT18" s="5" t="s">
        <v>4</v>
      </c>
      <c r="AU18" s="5" t="s">
        <v>5</v>
      </c>
      <c r="AV18" s="5" t="s">
        <v>6</v>
      </c>
      <c r="AW18" s="23" t="s">
        <v>7</v>
      </c>
      <c r="AX18" s="22" t="s">
        <v>2</v>
      </c>
      <c r="AY18" s="5" t="s">
        <v>3</v>
      </c>
      <c r="AZ18" s="5" t="s">
        <v>4</v>
      </c>
      <c r="BA18" s="5" t="s">
        <v>5</v>
      </c>
      <c r="BB18" s="5" t="s">
        <v>6</v>
      </c>
      <c r="BC18" s="23" t="s">
        <v>7</v>
      </c>
      <c r="BD18" s="22" t="s">
        <v>2</v>
      </c>
      <c r="BE18" s="5" t="s">
        <v>3</v>
      </c>
      <c r="BF18" s="5" t="s">
        <v>4</v>
      </c>
      <c r="BG18" s="5" t="s">
        <v>5</v>
      </c>
      <c r="BH18" s="5" t="s">
        <v>6</v>
      </c>
      <c r="BI18" s="23" t="s">
        <v>7</v>
      </c>
      <c r="BJ18" s="22" t="s">
        <v>2</v>
      </c>
      <c r="BK18" s="5" t="s">
        <v>3</v>
      </c>
      <c r="BL18" s="5" t="s">
        <v>4</v>
      </c>
      <c r="BM18" s="5" t="s">
        <v>5</v>
      </c>
      <c r="BN18" s="5" t="s">
        <v>6</v>
      </c>
      <c r="BO18" s="23" t="s">
        <v>7</v>
      </c>
      <c r="BP18" s="22" t="s">
        <v>2</v>
      </c>
      <c r="BQ18" s="5" t="s">
        <v>3</v>
      </c>
      <c r="BR18" s="5" t="s">
        <v>4</v>
      </c>
      <c r="BS18" s="5" t="s">
        <v>5</v>
      </c>
      <c r="BT18" s="5" t="s">
        <v>6</v>
      </c>
      <c r="BU18" s="23" t="s">
        <v>7</v>
      </c>
      <c r="BV18" s="22" t="s">
        <v>2</v>
      </c>
      <c r="BW18" s="5" t="s">
        <v>3</v>
      </c>
      <c r="BX18" s="5" t="s">
        <v>4</v>
      </c>
      <c r="BY18" s="5" t="s">
        <v>5</v>
      </c>
      <c r="BZ18" s="5" t="s">
        <v>6</v>
      </c>
      <c r="CA18" s="23" t="s">
        <v>7</v>
      </c>
      <c r="CB18" s="22" t="s">
        <v>2</v>
      </c>
      <c r="CC18" s="5" t="s">
        <v>3</v>
      </c>
      <c r="CD18" s="5" t="s">
        <v>4</v>
      </c>
      <c r="CE18" s="5" t="s">
        <v>5</v>
      </c>
      <c r="CF18" s="5" t="s">
        <v>6</v>
      </c>
      <c r="CG18" s="23" t="s">
        <v>7</v>
      </c>
    </row>
    <row r="19" spans="1:85" x14ac:dyDescent="0.2">
      <c r="A19" s="1" t="s">
        <v>8</v>
      </c>
      <c r="B19" s="12" t="s">
        <v>9</v>
      </c>
      <c r="C19" s="7" t="s">
        <v>9</v>
      </c>
      <c r="D19" s="7" t="s">
        <v>9</v>
      </c>
      <c r="E19" s="7" t="s">
        <v>9</v>
      </c>
      <c r="F19" s="7" t="s">
        <v>9</v>
      </c>
      <c r="G19" s="53">
        <f t="shared" ref="G19:BC19" si="0">G11/G$14</f>
        <v>0.3305277129669647</v>
      </c>
      <c r="H19" s="54">
        <f t="shared" si="0"/>
        <v>0.32834541728305866</v>
      </c>
      <c r="I19" s="55">
        <f t="shared" si="0"/>
        <v>0.32856225828527774</v>
      </c>
      <c r="J19" s="55">
        <f t="shared" si="0"/>
        <v>0.32437589370157471</v>
      </c>
      <c r="K19" s="55">
        <f t="shared" si="0"/>
        <v>0.32159408451272636</v>
      </c>
      <c r="L19" s="55">
        <f t="shared" si="0"/>
        <v>0.32028594004863509</v>
      </c>
      <c r="M19" s="53">
        <f t="shared" si="0"/>
        <v>0.31803642921763087</v>
      </c>
      <c r="N19" s="54">
        <f t="shared" si="0"/>
        <v>0.31951197158218242</v>
      </c>
      <c r="O19" s="55">
        <f t="shared" si="0"/>
        <v>0.31916246070130999</v>
      </c>
      <c r="P19" s="55">
        <f t="shared" si="0"/>
        <v>0.32092433137158133</v>
      </c>
      <c r="Q19" s="55">
        <f t="shared" si="0"/>
        <v>0.32191854425618799</v>
      </c>
      <c r="R19" s="55">
        <f t="shared" si="0"/>
        <v>0.32314973706877176</v>
      </c>
      <c r="S19" s="53">
        <f t="shared" si="0"/>
        <v>0.32478359313993677</v>
      </c>
      <c r="T19" s="54">
        <f t="shared" si="0"/>
        <v>0.32620121688804232</v>
      </c>
      <c r="U19" s="55">
        <f t="shared" si="0"/>
        <v>0.32589914014636445</v>
      </c>
      <c r="V19" s="55">
        <f t="shared" si="0"/>
        <v>0.32710381021499174</v>
      </c>
      <c r="W19" s="55">
        <f t="shared" si="0"/>
        <v>0.32814286618886418</v>
      </c>
      <c r="X19" s="55">
        <f t="shared" si="0"/>
        <v>0.32681777356791142</v>
      </c>
      <c r="Y19" s="53">
        <f t="shared" si="0"/>
        <v>0.32552279527255684</v>
      </c>
      <c r="Z19" s="54">
        <f t="shared" si="0"/>
        <v>0.32341074945778658</v>
      </c>
      <c r="AA19" s="55">
        <f t="shared" si="0"/>
        <v>0.32289167664914731</v>
      </c>
      <c r="AB19" s="55">
        <f t="shared" si="0"/>
        <v>0.32068950046211969</v>
      </c>
      <c r="AC19" s="55">
        <f t="shared" si="0"/>
        <v>0.31841743509281845</v>
      </c>
      <c r="AD19" s="55">
        <f t="shared" si="0"/>
        <v>0.31713259901851559</v>
      </c>
      <c r="AE19" s="55">
        <f t="shared" si="0"/>
        <v>0.31447443825100641</v>
      </c>
      <c r="AF19" s="54">
        <f t="shared" si="0"/>
        <v>0.31332119629660682</v>
      </c>
      <c r="AG19" s="55">
        <f t="shared" si="0"/>
        <v>0.3105464611192742</v>
      </c>
      <c r="AH19" s="43">
        <f t="shared" si="0"/>
        <v>0.31126845373534318</v>
      </c>
      <c r="AI19" s="43">
        <f t="shared" si="0"/>
        <v>0.31259138200934017</v>
      </c>
      <c r="AJ19" s="43">
        <f t="shared" si="0"/>
        <v>0.3124012705257177</v>
      </c>
      <c r="AK19" s="41">
        <f t="shared" si="0"/>
        <v>0.31068642440316707</v>
      </c>
      <c r="AL19" s="42">
        <f t="shared" si="0"/>
        <v>0.30927947153090213</v>
      </c>
      <c r="AM19" s="43">
        <f t="shared" si="0"/>
        <v>0.30963380744882019</v>
      </c>
      <c r="AN19" s="43">
        <f t="shared" si="0"/>
        <v>0.30832789319198195</v>
      </c>
      <c r="AO19" s="43">
        <f t="shared" si="0"/>
        <v>0.30614432968396288</v>
      </c>
      <c r="AP19" s="43">
        <f t="shared" si="0"/>
        <v>0.30338197126493366</v>
      </c>
      <c r="AQ19" s="41">
        <f t="shared" si="0"/>
        <v>0.30091527224215026</v>
      </c>
      <c r="AR19" s="42">
        <f t="shared" si="0"/>
        <v>0.29960272780657998</v>
      </c>
      <c r="AS19" s="43">
        <f t="shared" si="0"/>
        <v>0.2976137153841073</v>
      </c>
      <c r="AT19" s="43">
        <f t="shared" si="0"/>
        <v>0.29648098349546409</v>
      </c>
      <c r="AU19" s="43">
        <f t="shared" si="0"/>
        <v>0.29586109931293342</v>
      </c>
      <c r="AV19" s="43">
        <f t="shared" si="0"/>
        <v>0.29509586084829165</v>
      </c>
      <c r="AW19" s="41">
        <f t="shared" si="0"/>
        <v>0.29414096784346089</v>
      </c>
      <c r="AX19" s="42">
        <f t="shared" si="0"/>
        <v>0.29380890680980404</v>
      </c>
      <c r="AY19" s="43">
        <f t="shared" si="0"/>
        <v>0.29239027206779783</v>
      </c>
      <c r="AZ19" s="43">
        <f t="shared" si="0"/>
        <v>0.2920493742206462</v>
      </c>
      <c r="BA19" s="43">
        <f t="shared" si="0"/>
        <v>0.28903691494594042</v>
      </c>
      <c r="BB19" s="43">
        <f t="shared" si="0"/>
        <v>0.28797192111648146</v>
      </c>
      <c r="BC19" s="41">
        <f t="shared" si="0"/>
        <v>0.282944961592905</v>
      </c>
      <c r="BD19" s="12" t="s">
        <v>9</v>
      </c>
      <c r="BE19" s="7" t="s">
        <v>9</v>
      </c>
      <c r="BF19" s="7" t="s">
        <v>9</v>
      </c>
      <c r="BG19" s="7" t="s">
        <v>9</v>
      </c>
      <c r="BH19" s="7" t="s">
        <v>9</v>
      </c>
      <c r="BI19" s="41">
        <f t="shared" ref="BI19:BO21" si="1">BI11/BI$14</f>
        <v>0.28903550109959159</v>
      </c>
      <c r="BJ19" s="42">
        <f t="shared" si="1"/>
        <v>0.28615863141524106</v>
      </c>
      <c r="BK19" s="43">
        <f t="shared" si="1"/>
        <v>0.28443206437635404</v>
      </c>
      <c r="BL19" s="43">
        <f t="shared" si="1"/>
        <v>0.28008684863523575</v>
      </c>
      <c r="BM19" s="43">
        <f t="shared" si="1"/>
        <v>0.27996283679157635</v>
      </c>
      <c r="BN19" s="43">
        <f t="shared" si="1"/>
        <v>0.28011117974058058</v>
      </c>
      <c r="BO19" s="41">
        <f t="shared" si="1"/>
        <v>0.2847866419294991</v>
      </c>
      <c r="BP19" s="42">
        <f t="shared" ref="BP19:CA21" si="2">BP11/BP$14</f>
        <v>0.28544834005584857</v>
      </c>
      <c r="BQ19" s="43">
        <f t="shared" si="2"/>
        <v>0.28762437810945274</v>
      </c>
      <c r="BR19" s="43">
        <f t="shared" si="2"/>
        <v>0.28928459856294908</v>
      </c>
      <c r="BS19" s="43">
        <f t="shared" si="2"/>
        <v>0.29268292682926828</v>
      </c>
      <c r="BT19" s="43">
        <f t="shared" si="2"/>
        <v>0.29382251489495137</v>
      </c>
      <c r="BU19" s="41">
        <f t="shared" si="2"/>
        <v>0.29574652753182995</v>
      </c>
      <c r="BV19" s="42">
        <f t="shared" si="2"/>
        <v>0.2980350475516233</v>
      </c>
      <c r="BW19" s="43">
        <f t="shared" si="2"/>
        <v>0.29052697854174991</v>
      </c>
      <c r="BX19" s="43">
        <f t="shared" si="2"/>
        <v>0.28410364793442588</v>
      </c>
      <c r="BY19" s="43">
        <f t="shared" si="2"/>
        <v>0.28203522445313806</v>
      </c>
      <c r="BZ19" s="43">
        <f t="shared" si="2"/>
        <v>0.27835932639121547</v>
      </c>
      <c r="CA19" s="41">
        <f t="shared" si="2"/>
        <v>0.2726307998304669</v>
      </c>
      <c r="CB19" s="42">
        <f>CB11/CB$14</f>
        <v>0.26610614249607412</v>
      </c>
      <c r="CC19" s="43">
        <f>CC11/CC$14</f>
        <v>0.26977255369060393</v>
      </c>
      <c r="CD19" s="43">
        <f>CD11/CD$14</f>
        <v>0.26951921744300933</v>
      </c>
      <c r="CE19" s="43">
        <f>CE11/CE$14</f>
        <v>0.26894577868077263</v>
      </c>
      <c r="CF19" s="43">
        <f>CF11/CF$14</f>
        <v>0.27076811050442445</v>
      </c>
      <c r="CG19" s="41">
        <f>CG11/CG$14</f>
        <v>0.27135197205907879</v>
      </c>
    </row>
    <row r="20" spans="1:85" x14ac:dyDescent="0.2">
      <c r="A20" s="1" t="s">
        <v>11</v>
      </c>
      <c r="B20" s="12" t="s">
        <v>9</v>
      </c>
      <c r="C20" s="7" t="s">
        <v>9</v>
      </c>
      <c r="D20" s="7" t="s">
        <v>9</v>
      </c>
      <c r="E20" s="7" t="s">
        <v>9</v>
      </c>
      <c r="F20" s="7" t="s">
        <v>9</v>
      </c>
      <c r="G20" s="53">
        <f t="shared" ref="G20:BC20" si="3">G12/G$14</f>
        <v>0.33983586159588919</v>
      </c>
      <c r="H20" s="54">
        <f t="shared" si="3"/>
        <v>0.34048233670281569</v>
      </c>
      <c r="I20" s="55">
        <f t="shared" si="3"/>
        <v>0.33861508974375493</v>
      </c>
      <c r="J20" s="55">
        <f t="shared" si="3"/>
        <v>0.34048244473146472</v>
      </c>
      <c r="K20" s="55">
        <f t="shared" si="3"/>
        <v>0.34283175404152472</v>
      </c>
      <c r="L20" s="55">
        <f t="shared" si="3"/>
        <v>0.34324270026109976</v>
      </c>
      <c r="M20" s="53">
        <f t="shared" si="3"/>
        <v>0.34591692279754099</v>
      </c>
      <c r="N20" s="54">
        <f t="shared" si="3"/>
        <v>0.34212249640416453</v>
      </c>
      <c r="O20" s="55">
        <f t="shared" si="3"/>
        <v>0.34052631326086646</v>
      </c>
      <c r="P20" s="55">
        <f t="shared" si="3"/>
        <v>0.33880549192342535</v>
      </c>
      <c r="Q20" s="55">
        <f t="shared" si="3"/>
        <v>0.3351385125790774</v>
      </c>
      <c r="R20" s="55">
        <f t="shared" si="3"/>
        <v>0.33293791109483573</v>
      </c>
      <c r="S20" s="53">
        <f t="shared" si="3"/>
        <v>0.33019390335793608</v>
      </c>
      <c r="T20" s="54">
        <f t="shared" si="3"/>
        <v>0.33581359134468403</v>
      </c>
      <c r="U20" s="55">
        <f t="shared" si="3"/>
        <v>0.34138778523691476</v>
      </c>
      <c r="V20" s="55">
        <f t="shared" si="3"/>
        <v>0.34667546220377121</v>
      </c>
      <c r="W20" s="55">
        <f t="shared" si="3"/>
        <v>0.35191046990055525</v>
      </c>
      <c r="X20" s="55">
        <f t="shared" si="3"/>
        <v>0.35986578991272566</v>
      </c>
      <c r="Y20" s="53">
        <f t="shared" si="3"/>
        <v>0.36832475808975534</v>
      </c>
      <c r="Z20" s="54">
        <f t="shared" si="3"/>
        <v>0.37007236540275018</v>
      </c>
      <c r="AA20" s="55">
        <f t="shared" si="3"/>
        <v>0.37185506772756899</v>
      </c>
      <c r="AB20" s="55">
        <f t="shared" si="3"/>
        <v>0.37440234020979341</v>
      </c>
      <c r="AC20" s="55">
        <f t="shared" si="3"/>
        <v>0.37691106262155133</v>
      </c>
      <c r="AD20" s="55">
        <f t="shared" si="3"/>
        <v>0.37767498100848351</v>
      </c>
      <c r="AE20" s="55">
        <f t="shared" si="3"/>
        <v>0.3789623989923005</v>
      </c>
      <c r="AF20" s="54">
        <f t="shared" si="3"/>
        <v>0.37897533161376329</v>
      </c>
      <c r="AG20" s="55">
        <f t="shared" si="3"/>
        <v>0.37776326988480796</v>
      </c>
      <c r="AH20" s="43">
        <f t="shared" si="3"/>
        <v>0.37454973390164986</v>
      </c>
      <c r="AI20" s="43">
        <f t="shared" si="3"/>
        <v>0.37092366507370134</v>
      </c>
      <c r="AJ20" s="43">
        <f t="shared" si="3"/>
        <v>0.36985121760977424</v>
      </c>
      <c r="AK20" s="41">
        <f t="shared" si="3"/>
        <v>0.37387008896737012</v>
      </c>
      <c r="AL20" s="42">
        <f t="shared" si="3"/>
        <v>0.37513190344419239</v>
      </c>
      <c r="AM20" s="43">
        <f t="shared" si="3"/>
        <v>0.37808566965386831</v>
      </c>
      <c r="AN20" s="43">
        <f t="shared" si="3"/>
        <v>0.38121515121422328</v>
      </c>
      <c r="AO20" s="43">
        <f t="shared" si="3"/>
        <v>0.38466044459878762</v>
      </c>
      <c r="AP20" s="43">
        <f t="shared" si="3"/>
        <v>0.38778613762827474</v>
      </c>
      <c r="AQ20" s="41">
        <f t="shared" si="3"/>
        <v>0.38730193508041089</v>
      </c>
      <c r="AR20" s="42">
        <f t="shared" si="3"/>
        <v>0.38876005535759339</v>
      </c>
      <c r="AS20" s="43">
        <f t="shared" si="3"/>
        <v>0.38896547385376018</v>
      </c>
      <c r="AT20" s="43">
        <f t="shared" si="3"/>
        <v>0.39015240586884842</v>
      </c>
      <c r="AU20" s="43">
        <f t="shared" si="3"/>
        <v>0.39053386015764663</v>
      </c>
      <c r="AV20" s="43">
        <f t="shared" si="3"/>
        <v>0.39005219390651791</v>
      </c>
      <c r="AW20" s="41">
        <f t="shared" si="3"/>
        <v>0.39088550596992994</v>
      </c>
      <c r="AX20" s="42">
        <f t="shared" si="3"/>
        <v>0.39150520942879896</v>
      </c>
      <c r="AY20" s="43">
        <f t="shared" si="3"/>
        <v>0.39165959743797568</v>
      </c>
      <c r="AZ20" s="43">
        <f t="shared" si="3"/>
        <v>0.39092215705125521</v>
      </c>
      <c r="BA20" s="43">
        <f t="shared" si="3"/>
        <v>0.39196390587111046</v>
      </c>
      <c r="BB20" s="43">
        <f t="shared" si="3"/>
        <v>0.39163836535135355</v>
      </c>
      <c r="BC20" s="41">
        <f t="shared" si="3"/>
        <v>0.3938723995892382</v>
      </c>
      <c r="BD20" s="12" t="s">
        <v>9</v>
      </c>
      <c r="BE20" s="7" t="s">
        <v>9</v>
      </c>
      <c r="BF20" s="7" t="s">
        <v>9</v>
      </c>
      <c r="BG20" s="7" t="s">
        <v>9</v>
      </c>
      <c r="BH20" s="7" t="s">
        <v>9</v>
      </c>
      <c r="BI20" s="41">
        <f t="shared" si="1"/>
        <v>0.39145460257618597</v>
      </c>
      <c r="BJ20" s="42">
        <f t="shared" si="1"/>
        <v>0.39191290824261277</v>
      </c>
      <c r="BK20" s="43">
        <f t="shared" si="1"/>
        <v>0.39182915506035282</v>
      </c>
      <c r="BL20" s="43">
        <f t="shared" si="1"/>
        <v>0.39267990074441689</v>
      </c>
      <c r="BM20" s="43">
        <f t="shared" si="1"/>
        <v>0.39083307525549704</v>
      </c>
      <c r="BN20" s="43">
        <f t="shared" si="1"/>
        <v>0.3894379246448425</v>
      </c>
      <c r="BO20" s="41">
        <f t="shared" si="1"/>
        <v>0.38589981447124305</v>
      </c>
      <c r="BP20" s="42">
        <f t="shared" ref="BP20:BU20" si="4">BP12/BP$14</f>
        <v>0.3831833695314924</v>
      </c>
      <c r="BQ20" s="43">
        <f t="shared" si="4"/>
        <v>0.38059701492537312</v>
      </c>
      <c r="BR20" s="43">
        <f t="shared" si="4"/>
        <v>0.37831927522649172</v>
      </c>
      <c r="BS20" s="43">
        <f t="shared" si="4"/>
        <v>0.37585991244527828</v>
      </c>
      <c r="BT20" s="43">
        <f t="shared" si="4"/>
        <v>0.37409846346817183</v>
      </c>
      <c r="BU20" s="41">
        <f t="shared" si="4"/>
        <v>0.37331523787127097</v>
      </c>
      <c r="BV20" s="42">
        <f t="shared" si="2"/>
        <v>0.37377747484656265</v>
      </c>
      <c r="BW20" s="43">
        <f t="shared" si="2"/>
        <v>0.37902228561604789</v>
      </c>
      <c r="BX20" s="43">
        <f t="shared" si="2"/>
        <v>0.38393761180784963</v>
      </c>
      <c r="BY20" s="43">
        <f t="shared" si="2"/>
        <v>0.38820665824364847</v>
      </c>
      <c r="BZ20" s="43">
        <f t="shared" si="2"/>
        <v>0.39408979607367733</v>
      </c>
      <c r="CA20" s="41">
        <f t="shared" si="2"/>
        <v>0.39916741453466609</v>
      </c>
      <c r="CB20" s="42">
        <f>CB12/CB$14</f>
        <v>0.40412505224362599</v>
      </c>
      <c r="CC20" s="43">
        <f>CC12/CC$14</f>
        <v>0.40353850770718253</v>
      </c>
      <c r="CD20" s="43">
        <f>CD12/CD$14</f>
        <v>0.40448017362208472</v>
      </c>
      <c r="CE20" s="43">
        <f>CE12/CE$14</f>
        <v>0.40381375304831224</v>
      </c>
      <c r="CF20" s="43">
        <f>CF12/CF$14</f>
        <v>0.40095000876868997</v>
      </c>
      <c r="CG20" s="41">
        <f>CG12/CG$14</f>
        <v>0.40132063436711307</v>
      </c>
    </row>
    <row r="21" spans="1:85" x14ac:dyDescent="0.2">
      <c r="A21" s="28" t="s">
        <v>10</v>
      </c>
      <c r="B21" s="29" t="s">
        <v>9</v>
      </c>
      <c r="C21" s="30" t="s">
        <v>9</v>
      </c>
      <c r="D21" s="30" t="s">
        <v>9</v>
      </c>
      <c r="E21" s="30" t="s">
        <v>9</v>
      </c>
      <c r="F21" s="30" t="s">
        <v>9</v>
      </c>
      <c r="G21" s="56">
        <f t="shared" ref="G21:BC21" si="5">G13/G$14</f>
        <v>0.32963642543714616</v>
      </c>
      <c r="H21" s="57">
        <f t="shared" si="5"/>
        <v>0.33117224601412576</v>
      </c>
      <c r="I21" s="58">
        <f t="shared" si="5"/>
        <v>0.33282265197096728</v>
      </c>
      <c r="J21" s="58">
        <f t="shared" si="5"/>
        <v>0.33514166156696051</v>
      </c>
      <c r="K21" s="58">
        <f t="shared" si="5"/>
        <v>0.33557416144574892</v>
      </c>
      <c r="L21" s="58">
        <f t="shared" si="5"/>
        <v>0.3364713596902652</v>
      </c>
      <c r="M21" s="56">
        <f t="shared" si="5"/>
        <v>0.33604664798482808</v>
      </c>
      <c r="N21" s="57">
        <f t="shared" si="5"/>
        <v>0.3383655320136531</v>
      </c>
      <c r="O21" s="58">
        <f t="shared" si="5"/>
        <v>0.3403112260378236</v>
      </c>
      <c r="P21" s="58">
        <f t="shared" si="5"/>
        <v>0.34027017670499327</v>
      </c>
      <c r="Q21" s="58">
        <f t="shared" si="5"/>
        <v>0.34294294316473461</v>
      </c>
      <c r="R21" s="58">
        <f t="shared" si="5"/>
        <v>0.3439123518363924</v>
      </c>
      <c r="S21" s="56">
        <f t="shared" si="5"/>
        <v>0.34502250350212721</v>
      </c>
      <c r="T21" s="57">
        <f t="shared" si="5"/>
        <v>0.33798519176727365</v>
      </c>
      <c r="U21" s="58">
        <f t="shared" si="5"/>
        <v>0.33271307461672073</v>
      </c>
      <c r="V21" s="58">
        <f t="shared" si="5"/>
        <v>0.32622072758123705</v>
      </c>
      <c r="W21" s="58">
        <f t="shared" si="5"/>
        <v>0.31994666391058052</v>
      </c>
      <c r="X21" s="58">
        <f t="shared" si="5"/>
        <v>0.31331643651936297</v>
      </c>
      <c r="Y21" s="56">
        <f t="shared" si="5"/>
        <v>0.3061524466376877</v>
      </c>
      <c r="Z21" s="57">
        <f t="shared" si="5"/>
        <v>0.30651688513946312</v>
      </c>
      <c r="AA21" s="58">
        <f t="shared" si="5"/>
        <v>0.3052532556232837</v>
      </c>
      <c r="AB21" s="58">
        <f t="shared" si="5"/>
        <v>0.30490815932808701</v>
      </c>
      <c r="AC21" s="58">
        <f t="shared" si="5"/>
        <v>0.30467150228563017</v>
      </c>
      <c r="AD21" s="58">
        <f t="shared" si="5"/>
        <v>0.30519241997300095</v>
      </c>
      <c r="AE21" s="58">
        <f t="shared" si="5"/>
        <v>0.3065631627566931</v>
      </c>
      <c r="AF21" s="57">
        <f t="shared" si="5"/>
        <v>0.30770347208962995</v>
      </c>
      <c r="AG21" s="58">
        <f t="shared" si="5"/>
        <v>0.31169026899591784</v>
      </c>
      <c r="AH21" s="46">
        <f t="shared" si="5"/>
        <v>0.31418181236300691</v>
      </c>
      <c r="AI21" s="46">
        <f t="shared" si="5"/>
        <v>0.3164849529169585</v>
      </c>
      <c r="AJ21" s="46">
        <f t="shared" si="5"/>
        <v>0.31774751186450806</v>
      </c>
      <c r="AK21" s="44">
        <f t="shared" si="5"/>
        <v>0.31544348662946281</v>
      </c>
      <c r="AL21" s="45">
        <f t="shared" si="5"/>
        <v>0.31558862502490542</v>
      </c>
      <c r="AM21" s="46">
        <f t="shared" si="5"/>
        <v>0.31228052289731151</v>
      </c>
      <c r="AN21" s="46">
        <f t="shared" si="5"/>
        <v>0.31045695559379483</v>
      </c>
      <c r="AO21" s="46">
        <f t="shared" si="5"/>
        <v>0.30919522571724939</v>
      </c>
      <c r="AP21" s="46">
        <f t="shared" si="5"/>
        <v>0.30883189110679171</v>
      </c>
      <c r="AQ21" s="44">
        <f t="shared" si="5"/>
        <v>0.3117827926774388</v>
      </c>
      <c r="AR21" s="45">
        <f t="shared" si="5"/>
        <v>0.31163757824490207</v>
      </c>
      <c r="AS21" s="46">
        <f t="shared" si="5"/>
        <v>0.31342065357179122</v>
      </c>
      <c r="AT21" s="46">
        <f t="shared" si="5"/>
        <v>0.31336632718847218</v>
      </c>
      <c r="AU21" s="46">
        <f t="shared" si="5"/>
        <v>0.3136047570327512</v>
      </c>
      <c r="AV21" s="46">
        <f t="shared" si="5"/>
        <v>0.31485166154125466</v>
      </c>
      <c r="AW21" s="44">
        <f t="shared" si="5"/>
        <v>0.3149732439159591</v>
      </c>
      <c r="AX21" s="45">
        <f t="shared" si="5"/>
        <v>0.31468524301044654</v>
      </c>
      <c r="AY21" s="46">
        <f t="shared" si="5"/>
        <v>0.31595000258610689</v>
      </c>
      <c r="AZ21" s="46">
        <f t="shared" si="5"/>
        <v>0.31702846872809859</v>
      </c>
      <c r="BA21" s="46">
        <f t="shared" si="5"/>
        <v>0.31899917918294896</v>
      </c>
      <c r="BB21" s="46">
        <f t="shared" si="5"/>
        <v>0.32038971353216505</v>
      </c>
      <c r="BC21" s="44">
        <f t="shared" si="5"/>
        <v>0.32318263881785675</v>
      </c>
      <c r="BD21" s="29" t="s">
        <v>9</v>
      </c>
      <c r="BE21" s="30" t="s">
        <v>9</v>
      </c>
      <c r="BF21" s="30" t="s">
        <v>9</v>
      </c>
      <c r="BG21" s="30" t="s">
        <v>9</v>
      </c>
      <c r="BH21" s="30" t="s">
        <v>9</v>
      </c>
      <c r="BI21" s="44">
        <f t="shared" si="1"/>
        <v>0.31950989632422244</v>
      </c>
      <c r="BJ21" s="45">
        <f t="shared" si="1"/>
        <v>0.32192846034214617</v>
      </c>
      <c r="BK21" s="46">
        <f t="shared" si="1"/>
        <v>0.32373878056329308</v>
      </c>
      <c r="BL21" s="46">
        <f t="shared" si="1"/>
        <v>0.32723325062034742</v>
      </c>
      <c r="BM21" s="46">
        <f t="shared" si="1"/>
        <v>0.32951378135645709</v>
      </c>
      <c r="BN21" s="46">
        <f t="shared" si="1"/>
        <v>0.33045089561457691</v>
      </c>
      <c r="BO21" s="44">
        <f t="shared" si="1"/>
        <v>0.32931354359925791</v>
      </c>
      <c r="BP21" s="45">
        <f t="shared" ref="BP21:BU21" si="6">BP13/BP$14</f>
        <v>0.33136829041265903</v>
      </c>
      <c r="BQ21" s="46">
        <f t="shared" si="6"/>
        <v>0.33177860696517414</v>
      </c>
      <c r="BR21" s="46">
        <f t="shared" si="6"/>
        <v>0.3323961262105592</v>
      </c>
      <c r="BS21" s="46">
        <f t="shared" si="6"/>
        <v>0.33145716072545339</v>
      </c>
      <c r="BT21" s="46">
        <f t="shared" si="6"/>
        <v>0.33207902163687675</v>
      </c>
      <c r="BU21" s="44">
        <f t="shared" si="6"/>
        <v>0.33093823459689903</v>
      </c>
      <c r="BV21" s="45">
        <f t="shared" si="2"/>
        <v>0.3281874776018141</v>
      </c>
      <c r="BW21" s="46">
        <f t="shared" si="2"/>
        <v>0.33045073584220208</v>
      </c>
      <c r="BX21" s="46">
        <f t="shared" si="2"/>
        <v>0.33195874025772443</v>
      </c>
      <c r="BY21" s="46">
        <f t="shared" si="2"/>
        <v>0.32975811730321347</v>
      </c>
      <c r="BZ21" s="46">
        <f t="shared" si="2"/>
        <v>0.3275508775351072</v>
      </c>
      <c r="CA21" s="44">
        <f t="shared" si="2"/>
        <v>0.32820178563486707</v>
      </c>
      <c r="CB21" s="45">
        <f>CB13/CB$14</f>
        <v>0.32976880526029984</v>
      </c>
      <c r="CC21" s="46">
        <f>CC13/CC$14</f>
        <v>0.32668893860221354</v>
      </c>
      <c r="CD21" s="46">
        <f>CD13/CD$14</f>
        <v>0.32600060893490601</v>
      </c>
      <c r="CE21" s="46">
        <f>CE13/CE$14</f>
        <v>0.32724046827091507</v>
      </c>
      <c r="CF21" s="46">
        <f>CF13/CF$14</f>
        <v>0.32828188072688563</v>
      </c>
      <c r="CG21" s="44">
        <f>CG13/CG$14</f>
        <v>0.32732739357380825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1"/>
  <sheetViews>
    <sheetView zoomScale="80" zoomScaleNormal="80" workbookViewId="0">
      <selection activeCell="A6" sqref="A6"/>
    </sheetView>
  </sheetViews>
  <sheetFormatPr baseColWidth="10" defaultColWidth="11.5703125" defaultRowHeight="14.25" x14ac:dyDescent="0.2"/>
  <cols>
    <col min="1" max="1" width="8.28515625" style="17" customWidth="1"/>
    <col min="2" max="55" width="6.28515625" style="17" bestFit="1" customWidth="1"/>
    <col min="56" max="56" width="6.28515625" style="33" bestFit="1" customWidth="1"/>
    <col min="57" max="73" width="6.28515625" style="17" bestFit="1" customWidth="1"/>
    <col min="74" max="79" width="6.85546875" style="17" bestFit="1" customWidth="1"/>
    <col min="80" max="80" width="7.28515625" style="17" bestFit="1" customWidth="1"/>
    <col min="81" max="85" width="7.7109375" style="17" bestFit="1" customWidth="1"/>
    <col min="86" max="16384" width="11.5703125" style="17"/>
  </cols>
  <sheetData>
    <row r="1" spans="1:85" ht="20.25" x14ac:dyDescent="0.3">
      <c r="A1" s="31" t="s">
        <v>19</v>
      </c>
    </row>
    <row r="2" spans="1:85" x14ac:dyDescent="0.2">
      <c r="A2" s="32" t="s">
        <v>20</v>
      </c>
      <c r="BP2" s="34"/>
      <c r="BQ2" s="34"/>
      <c r="BR2" s="34"/>
      <c r="BS2" s="34"/>
      <c r="BT2" s="34"/>
      <c r="BU2" s="34"/>
    </row>
    <row r="3" spans="1:85" x14ac:dyDescent="0.2">
      <c r="A3" s="32" t="s">
        <v>31</v>
      </c>
      <c r="BP3" s="34"/>
      <c r="BQ3" s="34"/>
      <c r="BR3" s="34"/>
      <c r="BS3" s="34"/>
      <c r="BT3" s="34"/>
      <c r="BU3" s="34"/>
    </row>
    <row r="4" spans="1:85" ht="13.5" customHeight="1" x14ac:dyDescent="0.2">
      <c r="A4" s="32" t="s">
        <v>35</v>
      </c>
      <c r="BP4" s="64"/>
      <c r="BQ4" s="64"/>
      <c r="BR4" s="64"/>
      <c r="BS4" s="64"/>
      <c r="BT4" s="64"/>
      <c r="BU4" s="64"/>
    </row>
    <row r="5" spans="1:85" x14ac:dyDescent="0.2">
      <c r="A5" s="3" t="s">
        <v>34</v>
      </c>
      <c r="BP5" s="34"/>
      <c r="BQ5" s="34"/>
      <c r="BR5" s="34"/>
      <c r="BS5" s="34"/>
      <c r="BT5" s="34"/>
      <c r="BU5" s="34"/>
    </row>
    <row r="6" spans="1:85" x14ac:dyDescent="0.2">
      <c r="A6" s="63" t="s">
        <v>36</v>
      </c>
      <c r="BP6" s="34"/>
      <c r="BQ6" s="34"/>
      <c r="BR6" s="34"/>
      <c r="BS6" s="34"/>
      <c r="BT6" s="34"/>
      <c r="BU6" s="34"/>
    </row>
    <row r="8" spans="1:85" x14ac:dyDescent="0.2">
      <c r="A8" s="2" t="s">
        <v>13</v>
      </c>
    </row>
    <row r="9" spans="1:85" x14ac:dyDescent="0.2">
      <c r="A9" s="27"/>
      <c r="B9" s="9">
        <v>2009</v>
      </c>
      <c r="C9" s="10"/>
      <c r="D9" s="10"/>
      <c r="E9" s="10"/>
      <c r="F9" s="10"/>
      <c r="G9" s="11"/>
      <c r="H9" s="9">
        <v>2010</v>
      </c>
      <c r="I9" s="10"/>
      <c r="J9" s="10"/>
      <c r="K9" s="10"/>
      <c r="L9" s="10"/>
      <c r="M9" s="11"/>
      <c r="N9" s="9">
        <v>2011</v>
      </c>
      <c r="O9" s="10"/>
      <c r="P9" s="10"/>
      <c r="Q9" s="10"/>
      <c r="R9" s="10"/>
      <c r="S9" s="11"/>
      <c r="T9" s="9">
        <v>2012</v>
      </c>
      <c r="U9" s="10"/>
      <c r="V9" s="10"/>
      <c r="W9" s="10"/>
      <c r="X9" s="10"/>
      <c r="Y9" s="11"/>
      <c r="Z9" s="9">
        <v>2013</v>
      </c>
      <c r="AA9" s="18"/>
      <c r="AB9" s="18"/>
      <c r="AC9" s="18"/>
      <c r="AD9" s="18"/>
      <c r="AE9" s="18"/>
      <c r="AF9" s="9">
        <v>2014</v>
      </c>
      <c r="AG9" s="18"/>
      <c r="AH9" s="18"/>
      <c r="AI9" s="18"/>
      <c r="AJ9" s="18"/>
      <c r="AK9" s="19"/>
      <c r="AL9" s="9">
        <v>2015</v>
      </c>
      <c r="AM9" s="18"/>
      <c r="AN9" s="18"/>
      <c r="AO9" s="18"/>
      <c r="AP9" s="18"/>
      <c r="AQ9" s="19"/>
      <c r="AR9" s="9">
        <v>2016</v>
      </c>
      <c r="AS9" s="18"/>
      <c r="AT9" s="18"/>
      <c r="AU9" s="18"/>
      <c r="AV9" s="18"/>
      <c r="AW9" s="19"/>
      <c r="AX9" s="9">
        <v>2017</v>
      </c>
      <c r="AY9" s="18"/>
      <c r="AZ9" s="18"/>
      <c r="BA9" s="18"/>
      <c r="BB9" s="18"/>
      <c r="BC9" s="19"/>
      <c r="BD9" s="9">
        <v>2017</v>
      </c>
      <c r="BE9" s="18"/>
      <c r="BF9" s="18"/>
      <c r="BG9" s="18"/>
      <c r="BH9" s="18"/>
      <c r="BI9" s="19"/>
      <c r="BJ9" s="9">
        <v>2018</v>
      </c>
      <c r="BK9" s="18"/>
      <c r="BL9" s="18"/>
      <c r="BM9" s="18"/>
      <c r="BN9" s="18"/>
      <c r="BO9" s="19"/>
      <c r="BP9" s="9">
        <v>2019</v>
      </c>
      <c r="BQ9" s="18"/>
      <c r="BR9" s="18"/>
      <c r="BS9" s="18"/>
      <c r="BT9" s="18"/>
      <c r="BU9" s="19"/>
      <c r="BV9" s="9">
        <v>2020</v>
      </c>
      <c r="BW9" s="18"/>
      <c r="BX9" s="18"/>
      <c r="BY9" s="18"/>
      <c r="BZ9" s="18"/>
      <c r="CA9" s="19"/>
      <c r="CB9" s="9">
        <v>2021</v>
      </c>
      <c r="CC9" s="18"/>
      <c r="CD9" s="18"/>
      <c r="CE9" s="18"/>
      <c r="CF9" s="18"/>
      <c r="CG9" s="19"/>
    </row>
    <row r="10" spans="1:85" x14ac:dyDescent="0.2">
      <c r="A10" s="22" t="s">
        <v>1</v>
      </c>
      <c r="B10" s="24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7</v>
      </c>
      <c r="H10" s="24" t="s">
        <v>2</v>
      </c>
      <c r="I10" s="25" t="s">
        <v>3</v>
      </c>
      <c r="J10" s="25" t="s">
        <v>4</v>
      </c>
      <c r="K10" s="25" t="s">
        <v>5</v>
      </c>
      <c r="L10" s="25" t="s">
        <v>6</v>
      </c>
      <c r="M10" s="26" t="s">
        <v>7</v>
      </c>
      <c r="N10" s="24" t="s">
        <v>2</v>
      </c>
      <c r="O10" s="25" t="s">
        <v>3</v>
      </c>
      <c r="P10" s="25" t="s">
        <v>4</v>
      </c>
      <c r="Q10" s="25" t="s">
        <v>5</v>
      </c>
      <c r="R10" s="25" t="s">
        <v>6</v>
      </c>
      <c r="S10" s="26" t="s">
        <v>7</v>
      </c>
      <c r="T10" s="24" t="s">
        <v>2</v>
      </c>
      <c r="U10" s="25" t="s">
        <v>3</v>
      </c>
      <c r="V10" s="25" t="s">
        <v>4</v>
      </c>
      <c r="W10" s="25" t="s">
        <v>5</v>
      </c>
      <c r="X10" s="25" t="s">
        <v>6</v>
      </c>
      <c r="Y10" s="26" t="s">
        <v>7</v>
      </c>
      <c r="Z10" s="24" t="s">
        <v>2</v>
      </c>
      <c r="AA10" s="25" t="s">
        <v>3</v>
      </c>
      <c r="AB10" s="25" t="s">
        <v>4</v>
      </c>
      <c r="AC10" s="25" t="s">
        <v>5</v>
      </c>
      <c r="AD10" s="25" t="s">
        <v>6</v>
      </c>
      <c r="AE10" s="25" t="s">
        <v>7</v>
      </c>
      <c r="AF10" s="24" t="s">
        <v>2</v>
      </c>
      <c r="AG10" s="25" t="s">
        <v>3</v>
      </c>
      <c r="AH10" s="5" t="s">
        <v>4</v>
      </c>
      <c r="AI10" s="5" t="s">
        <v>5</v>
      </c>
      <c r="AJ10" s="5" t="s">
        <v>6</v>
      </c>
      <c r="AK10" s="23" t="s">
        <v>7</v>
      </c>
      <c r="AL10" s="22" t="s">
        <v>2</v>
      </c>
      <c r="AM10" s="5" t="s">
        <v>3</v>
      </c>
      <c r="AN10" s="5" t="s">
        <v>4</v>
      </c>
      <c r="AO10" s="5" t="s">
        <v>5</v>
      </c>
      <c r="AP10" s="5" t="s">
        <v>6</v>
      </c>
      <c r="AQ10" s="23" t="s">
        <v>7</v>
      </c>
      <c r="AR10" s="22" t="s">
        <v>2</v>
      </c>
      <c r="AS10" s="5" t="s">
        <v>3</v>
      </c>
      <c r="AT10" s="5" t="s">
        <v>4</v>
      </c>
      <c r="AU10" s="5" t="s">
        <v>5</v>
      </c>
      <c r="AV10" s="5" t="s">
        <v>6</v>
      </c>
      <c r="AW10" s="23" t="s">
        <v>7</v>
      </c>
      <c r="AX10" s="22" t="s">
        <v>2</v>
      </c>
      <c r="AY10" s="5" t="s">
        <v>3</v>
      </c>
      <c r="AZ10" s="5" t="s">
        <v>4</v>
      </c>
      <c r="BA10" s="5" t="s">
        <v>5</v>
      </c>
      <c r="BB10" s="5" t="s">
        <v>6</v>
      </c>
      <c r="BC10" s="23" t="s">
        <v>7</v>
      </c>
      <c r="BD10" s="22" t="s">
        <v>2</v>
      </c>
      <c r="BE10" s="5" t="s">
        <v>3</v>
      </c>
      <c r="BF10" s="5" t="s">
        <v>4</v>
      </c>
      <c r="BG10" s="5" t="s">
        <v>5</v>
      </c>
      <c r="BH10" s="5" t="s">
        <v>6</v>
      </c>
      <c r="BI10" s="23" t="s">
        <v>7</v>
      </c>
      <c r="BJ10" s="22" t="s">
        <v>2</v>
      </c>
      <c r="BK10" s="5" t="s">
        <v>3</v>
      </c>
      <c r="BL10" s="5" t="s">
        <v>4</v>
      </c>
      <c r="BM10" s="5" t="s">
        <v>5</v>
      </c>
      <c r="BN10" s="5" t="s">
        <v>6</v>
      </c>
      <c r="BO10" s="23" t="s">
        <v>7</v>
      </c>
      <c r="BP10" s="22" t="s">
        <v>2</v>
      </c>
      <c r="BQ10" s="5" t="s">
        <v>3</v>
      </c>
      <c r="BR10" s="5" t="s">
        <v>4</v>
      </c>
      <c r="BS10" s="5" t="s">
        <v>5</v>
      </c>
      <c r="BT10" s="5" t="s">
        <v>6</v>
      </c>
      <c r="BU10" s="23" t="s">
        <v>7</v>
      </c>
      <c r="BV10" s="22" t="s">
        <v>2</v>
      </c>
      <c r="BW10" s="5" t="s">
        <v>3</v>
      </c>
      <c r="BX10" s="5" t="s">
        <v>4</v>
      </c>
      <c r="BY10" s="5" t="s">
        <v>5</v>
      </c>
      <c r="BZ10" s="5" t="s">
        <v>6</v>
      </c>
      <c r="CA10" s="23" t="s">
        <v>7</v>
      </c>
      <c r="CB10" s="22" t="s">
        <v>2</v>
      </c>
      <c r="CC10" s="5" t="s">
        <v>3</v>
      </c>
      <c r="CD10" s="5" t="s">
        <v>4</v>
      </c>
      <c r="CE10" s="5" t="s">
        <v>5</v>
      </c>
      <c r="CF10" s="5" t="s">
        <v>6</v>
      </c>
      <c r="CG10" s="23" t="s">
        <v>7</v>
      </c>
    </row>
    <row r="11" spans="1:85" x14ac:dyDescent="0.2">
      <c r="A11" s="1" t="s">
        <v>8</v>
      </c>
      <c r="B11" s="12" t="s">
        <v>9</v>
      </c>
      <c r="C11" s="7" t="s">
        <v>9</v>
      </c>
      <c r="D11" s="7" t="s">
        <v>9</v>
      </c>
      <c r="E11" s="7" t="s">
        <v>9</v>
      </c>
      <c r="F11" s="7" t="s">
        <v>9</v>
      </c>
      <c r="G11" s="4">
        <v>360.47399999999999</v>
      </c>
      <c r="H11" s="15">
        <v>371.52300000000002</v>
      </c>
      <c r="I11" s="3">
        <v>381.61599999999999</v>
      </c>
      <c r="J11" s="3">
        <v>391.959</v>
      </c>
      <c r="K11" s="3">
        <v>400.51499999999999</v>
      </c>
      <c r="L11" s="3">
        <v>410.11500000000001</v>
      </c>
      <c r="M11" s="4">
        <v>419.69499999999999</v>
      </c>
      <c r="N11" s="15">
        <v>425.57799999999997</v>
      </c>
      <c r="O11" s="3">
        <v>438.74</v>
      </c>
      <c r="P11" s="3">
        <v>439.31200000000001</v>
      </c>
      <c r="Q11" s="3">
        <v>441.03</v>
      </c>
      <c r="R11" s="3">
        <v>443.42099999999999</v>
      </c>
      <c r="S11" s="4">
        <v>454.428</v>
      </c>
      <c r="T11" s="15">
        <v>450.584</v>
      </c>
      <c r="U11" s="3">
        <v>437.15600000000001</v>
      </c>
      <c r="V11" s="3">
        <v>435.904</v>
      </c>
      <c r="W11" s="3">
        <v>439.83199999999999</v>
      </c>
      <c r="X11" s="3">
        <v>433.42700000000002</v>
      </c>
      <c r="Y11" s="4">
        <v>426.64800000000002</v>
      </c>
      <c r="Z11" s="15">
        <v>427.98099999999999</v>
      </c>
      <c r="AA11" s="3">
        <v>428.512</v>
      </c>
      <c r="AB11" s="3">
        <v>425.91699999999997</v>
      </c>
      <c r="AC11" s="3">
        <v>434.09500000000003</v>
      </c>
      <c r="AD11" s="3">
        <v>439.98399999999998</v>
      </c>
      <c r="AE11" s="3">
        <v>446.28800000000001</v>
      </c>
      <c r="AF11" s="15">
        <v>449.96699999999998</v>
      </c>
      <c r="AG11" s="3">
        <v>453.404</v>
      </c>
      <c r="AH11" s="1">
        <v>457.24</v>
      </c>
      <c r="AI11" s="1">
        <v>456.88</v>
      </c>
      <c r="AJ11" s="1">
        <v>460.161</v>
      </c>
      <c r="AK11" s="21">
        <v>462.10899999999998</v>
      </c>
      <c r="AL11" s="20">
        <v>459.40499999999997</v>
      </c>
      <c r="AM11" s="1">
        <v>459.34300000000002</v>
      </c>
      <c r="AN11" s="1">
        <v>461.505</v>
      </c>
      <c r="AO11" s="1">
        <v>458.99599999999998</v>
      </c>
      <c r="AP11" s="1">
        <v>462.40899999999999</v>
      </c>
      <c r="AQ11" s="21">
        <v>459.88099999999997</v>
      </c>
      <c r="AR11" s="20">
        <v>459.882879</v>
      </c>
      <c r="AS11" s="1">
        <v>459.959833</v>
      </c>
      <c r="AT11" s="1">
        <v>461.08780099999996</v>
      </c>
      <c r="AU11" s="1">
        <v>462.70026200000001</v>
      </c>
      <c r="AV11" s="1">
        <v>457.27756799999997</v>
      </c>
      <c r="AW11" s="21">
        <v>452.95928599999996</v>
      </c>
      <c r="AX11" s="20">
        <v>448.99640699999998</v>
      </c>
      <c r="AY11" s="1">
        <v>448.02045299999997</v>
      </c>
      <c r="AZ11" s="1">
        <v>445.393485</v>
      </c>
      <c r="BA11" s="1">
        <v>440.95502399999998</v>
      </c>
      <c r="BB11" s="1">
        <v>439.09771799999999</v>
      </c>
      <c r="BC11" s="21">
        <v>447.75200000000001</v>
      </c>
      <c r="BD11" s="12" t="s">
        <v>9</v>
      </c>
      <c r="BE11" s="7" t="s">
        <v>9</v>
      </c>
      <c r="BF11" s="7" t="s">
        <v>9</v>
      </c>
      <c r="BG11" s="7" t="s">
        <v>9</v>
      </c>
      <c r="BH11" s="7" t="s">
        <v>9</v>
      </c>
      <c r="BI11" s="69">
        <v>436</v>
      </c>
      <c r="BJ11" s="70">
        <v>440</v>
      </c>
      <c r="BK11" s="71">
        <v>441</v>
      </c>
      <c r="BL11" s="71">
        <v>445</v>
      </c>
      <c r="BM11" s="71">
        <v>441</v>
      </c>
      <c r="BN11" s="71">
        <v>436</v>
      </c>
      <c r="BO11" s="69">
        <v>426</v>
      </c>
      <c r="BP11" s="70">
        <v>419</v>
      </c>
      <c r="BQ11" s="71">
        <v>416</v>
      </c>
      <c r="BR11" s="71">
        <v>409</v>
      </c>
      <c r="BS11" s="71">
        <v>409</v>
      </c>
      <c r="BT11" s="71">
        <v>407</v>
      </c>
      <c r="BU11" s="69">
        <v>409.04</v>
      </c>
      <c r="BV11" s="70">
        <v>410.202</v>
      </c>
      <c r="BW11" s="71">
        <v>403.07900000000001</v>
      </c>
      <c r="BX11" s="71">
        <v>402.31700000000001</v>
      </c>
      <c r="BY11" s="71">
        <v>410.67899999999997</v>
      </c>
      <c r="BZ11" s="71">
        <v>415.98200000000003</v>
      </c>
      <c r="CA11" s="69">
        <v>416.79700000000003</v>
      </c>
      <c r="CB11" s="70">
        <v>418.53</v>
      </c>
      <c r="CC11" s="71">
        <v>431.4</v>
      </c>
      <c r="CD11" s="71">
        <v>439.15899999999999</v>
      </c>
      <c r="CE11" s="71">
        <v>438.68200000000002</v>
      </c>
      <c r="CF11" s="71">
        <v>442.37</v>
      </c>
      <c r="CG11" s="69">
        <v>443.238</v>
      </c>
    </row>
    <row r="12" spans="1:85" x14ac:dyDescent="0.2">
      <c r="A12" s="1" t="s">
        <v>11</v>
      </c>
      <c r="B12" s="12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4">
        <v>2111.3209999999999</v>
      </c>
      <c r="H12" s="15">
        <v>2126.2860000000001</v>
      </c>
      <c r="I12" s="3">
        <v>2132.9110000000001</v>
      </c>
      <c r="J12" s="3">
        <v>2136.7919999999999</v>
      </c>
      <c r="K12" s="3">
        <v>2143.8389999999999</v>
      </c>
      <c r="L12" s="3">
        <v>2117.7060000000001</v>
      </c>
      <c r="M12" s="4">
        <v>2106.078</v>
      </c>
      <c r="N12" s="15">
        <v>2108.4769999999999</v>
      </c>
      <c r="O12" s="3">
        <v>2135.346</v>
      </c>
      <c r="P12" s="3">
        <v>2175.39</v>
      </c>
      <c r="Q12" s="3">
        <v>2205.66</v>
      </c>
      <c r="R12" s="3">
        <v>2253.2359999999999</v>
      </c>
      <c r="S12" s="4">
        <v>2338.1320000000001</v>
      </c>
      <c r="T12" s="15">
        <v>2396.61</v>
      </c>
      <c r="U12" s="3">
        <v>2444.88</v>
      </c>
      <c r="V12" s="3">
        <v>2499.5340000000001</v>
      </c>
      <c r="W12" s="3">
        <v>2545.1979999999999</v>
      </c>
      <c r="X12" s="3">
        <v>2569.4250000000002</v>
      </c>
      <c r="Y12" s="4">
        <v>2584.2469999999998</v>
      </c>
      <c r="Z12" s="15">
        <v>2613.0700000000002</v>
      </c>
      <c r="AA12" s="3">
        <v>2608.9340000000002</v>
      </c>
      <c r="AB12" s="3">
        <v>2598.8270000000002</v>
      </c>
      <c r="AC12" s="3">
        <v>2604.9879999999998</v>
      </c>
      <c r="AD12" s="3">
        <v>2603.6039999999998</v>
      </c>
      <c r="AE12" s="3">
        <v>2589.5659999999998</v>
      </c>
      <c r="AF12" s="15">
        <v>2585.0619999999999</v>
      </c>
      <c r="AG12" s="3">
        <v>2601.431</v>
      </c>
      <c r="AH12" s="1">
        <v>2612.489</v>
      </c>
      <c r="AI12" s="1">
        <v>2602.002</v>
      </c>
      <c r="AJ12" s="1">
        <v>2613.41</v>
      </c>
      <c r="AK12" s="21">
        <v>2632.5810000000001</v>
      </c>
      <c r="AL12" s="20">
        <v>2622.223</v>
      </c>
      <c r="AM12" s="1">
        <v>2633.6640000000002</v>
      </c>
      <c r="AN12" s="1">
        <v>2647.72</v>
      </c>
      <c r="AO12" s="1">
        <v>2660.0770000000002</v>
      </c>
      <c r="AP12" s="1">
        <v>2666.3440000000001</v>
      </c>
      <c r="AQ12" s="21">
        <v>2664.6289999999999</v>
      </c>
      <c r="AR12" s="20">
        <v>2676.5839999999998</v>
      </c>
      <c r="AS12" s="1">
        <v>2697.5639999999999</v>
      </c>
      <c r="AT12" s="1">
        <v>2725.4340000000002</v>
      </c>
      <c r="AU12" s="1">
        <v>2771.8119919999999</v>
      </c>
      <c r="AV12" s="1">
        <v>2797.2216760000001</v>
      </c>
      <c r="AW12" s="21">
        <v>2827.961773</v>
      </c>
      <c r="AX12" s="20">
        <v>2841.1147730000002</v>
      </c>
      <c r="AY12" s="1">
        <v>2839.7287729999998</v>
      </c>
      <c r="AZ12" s="1">
        <v>2868.8617730000001</v>
      </c>
      <c r="BA12" s="1">
        <v>2872.9737810000001</v>
      </c>
      <c r="BB12" s="1">
        <v>2855.3110970000002</v>
      </c>
      <c r="BC12" s="21">
        <v>2850.605</v>
      </c>
      <c r="BD12" s="12" t="s">
        <v>9</v>
      </c>
      <c r="BE12" s="7" t="s">
        <v>9</v>
      </c>
      <c r="BF12" s="7" t="s">
        <v>9</v>
      </c>
      <c r="BG12" s="7" t="s">
        <v>9</v>
      </c>
      <c r="BH12" s="7" t="s">
        <v>9</v>
      </c>
      <c r="BI12" s="69">
        <v>2803</v>
      </c>
      <c r="BJ12" s="70">
        <v>2815</v>
      </c>
      <c r="BK12" s="71">
        <v>2805</v>
      </c>
      <c r="BL12" s="71">
        <v>2796</v>
      </c>
      <c r="BM12" s="71">
        <v>2798</v>
      </c>
      <c r="BN12" s="71">
        <v>2816</v>
      </c>
      <c r="BO12" s="69">
        <v>2810</v>
      </c>
      <c r="BP12" s="70">
        <v>2802</v>
      </c>
      <c r="BQ12" s="71">
        <v>2831</v>
      </c>
      <c r="BR12" s="71">
        <v>2840</v>
      </c>
      <c r="BS12" s="71">
        <v>2864</v>
      </c>
      <c r="BT12" s="71">
        <v>2847</v>
      </c>
      <c r="BU12" s="69">
        <v>2862.8710000000001</v>
      </c>
      <c r="BV12" s="70">
        <v>2877.4169999999999</v>
      </c>
      <c r="BW12" s="71">
        <v>2890.2040000000002</v>
      </c>
      <c r="BX12" s="71">
        <v>2968.3789999999999</v>
      </c>
      <c r="BY12" s="71">
        <v>3048.895</v>
      </c>
      <c r="BZ12" s="71">
        <v>3147.19</v>
      </c>
      <c r="CA12" s="69">
        <v>3203.4780000000001</v>
      </c>
      <c r="CB12" s="70">
        <v>3215.6179999999999</v>
      </c>
      <c r="CC12" s="71">
        <v>3264.8980000000001</v>
      </c>
      <c r="CD12" s="71">
        <v>3275.904</v>
      </c>
      <c r="CE12" s="71">
        <v>3262.26</v>
      </c>
      <c r="CF12" s="71">
        <v>3229.1689999999999</v>
      </c>
      <c r="CG12" s="69">
        <v>3218.2869999999998</v>
      </c>
    </row>
    <row r="13" spans="1:85" x14ac:dyDescent="0.2">
      <c r="A13" s="1" t="s">
        <v>10</v>
      </c>
      <c r="B13" s="12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4">
        <v>1391.0440000000001</v>
      </c>
      <c r="H13" s="15">
        <v>1419.1669999999999</v>
      </c>
      <c r="I13" s="3">
        <v>1429.8579999999999</v>
      </c>
      <c r="J13" s="3">
        <v>1444.3340000000001</v>
      </c>
      <c r="K13" s="3">
        <v>1463.6120000000001</v>
      </c>
      <c r="L13" s="3">
        <v>1473.164</v>
      </c>
      <c r="M13" s="4">
        <v>1480.8240000000001</v>
      </c>
      <c r="N13" s="15">
        <v>1483.856</v>
      </c>
      <c r="O13" s="3">
        <v>1495.3440000000001</v>
      </c>
      <c r="P13" s="3">
        <v>1515.2049999999999</v>
      </c>
      <c r="Q13" s="3">
        <v>1530.499</v>
      </c>
      <c r="R13" s="3">
        <v>1554.798</v>
      </c>
      <c r="S13" s="4">
        <v>1565.9559999999999</v>
      </c>
      <c r="T13" s="15">
        <v>1569.635</v>
      </c>
      <c r="U13" s="3">
        <v>1576.086</v>
      </c>
      <c r="V13" s="3">
        <v>1581.0160000000001</v>
      </c>
      <c r="W13" s="3">
        <v>1578.3040000000001</v>
      </c>
      <c r="X13" s="3">
        <v>1564.9380000000001</v>
      </c>
      <c r="Y13" s="4">
        <v>1552.472</v>
      </c>
      <c r="Z13" s="15">
        <v>1565.3589999999999</v>
      </c>
      <c r="AA13" s="3">
        <v>1562.22</v>
      </c>
      <c r="AB13" s="3">
        <v>1560.0650000000001</v>
      </c>
      <c r="AC13" s="3">
        <v>1563.559</v>
      </c>
      <c r="AD13" s="3">
        <v>1566.0050000000001</v>
      </c>
      <c r="AE13" s="3">
        <v>1571.5440000000001</v>
      </c>
      <c r="AF13" s="15">
        <v>1574.3820000000001</v>
      </c>
      <c r="AG13" s="3">
        <v>1604.221</v>
      </c>
      <c r="AH13" s="1">
        <v>1621.7560000000001</v>
      </c>
      <c r="AI13" s="1">
        <v>1626.3440000000001</v>
      </c>
      <c r="AJ13" s="1">
        <v>1656.087</v>
      </c>
      <c r="AK13" s="21">
        <v>1669.5909999999999</v>
      </c>
      <c r="AL13" s="20">
        <v>1688.9059999999999</v>
      </c>
      <c r="AM13" s="1">
        <v>1723.252</v>
      </c>
      <c r="AN13" s="1">
        <v>1773.8979999999999</v>
      </c>
      <c r="AO13" s="1">
        <v>1823.4190000000001</v>
      </c>
      <c r="AP13" s="1">
        <v>1852.652</v>
      </c>
      <c r="AQ13" s="21">
        <v>1905.34</v>
      </c>
      <c r="AR13" s="20">
        <v>1927.362977</v>
      </c>
      <c r="AS13" s="1">
        <v>1944.466977</v>
      </c>
      <c r="AT13" s="1">
        <v>1965.468977</v>
      </c>
      <c r="AU13" s="1">
        <v>1985.5323619999999</v>
      </c>
      <c r="AV13" s="1">
        <v>2005.2529159999999</v>
      </c>
      <c r="AW13" s="21">
        <v>2020.874953</v>
      </c>
      <c r="AX13" s="20">
        <v>2038.1999760000001</v>
      </c>
      <c r="AY13" s="1">
        <v>2047.463976</v>
      </c>
      <c r="AZ13" s="1">
        <v>2068.3199760000002</v>
      </c>
      <c r="BA13" s="1">
        <v>2083.0515909999999</v>
      </c>
      <c r="BB13" s="1">
        <v>2107.8660370000002</v>
      </c>
      <c r="BC13" s="21">
        <v>2123.44</v>
      </c>
      <c r="BD13" s="29" t="s">
        <v>9</v>
      </c>
      <c r="BE13" s="30" t="s">
        <v>9</v>
      </c>
      <c r="BF13" s="30" t="s">
        <v>9</v>
      </c>
      <c r="BG13" s="30" t="s">
        <v>9</v>
      </c>
      <c r="BH13" s="30" t="s">
        <v>9</v>
      </c>
      <c r="BI13" s="69">
        <v>2055</v>
      </c>
      <c r="BJ13" s="70">
        <v>2038</v>
      </c>
      <c r="BK13" s="71">
        <v>2028</v>
      </c>
      <c r="BL13" s="71">
        <v>2023</v>
      </c>
      <c r="BM13" s="71">
        <v>2022</v>
      </c>
      <c r="BN13" s="71">
        <v>2015</v>
      </c>
      <c r="BO13" s="69">
        <v>2020</v>
      </c>
      <c r="BP13" s="70">
        <v>2034</v>
      </c>
      <c r="BQ13" s="71">
        <v>2045</v>
      </c>
      <c r="BR13" s="71">
        <v>2055</v>
      </c>
      <c r="BS13" s="71">
        <v>2093</v>
      </c>
      <c r="BT13" s="71">
        <v>2100</v>
      </c>
      <c r="BU13" s="69">
        <v>2127.3719999999998</v>
      </c>
      <c r="BV13" s="70">
        <v>2143.7489999999998</v>
      </c>
      <c r="BW13" s="71">
        <v>2194.9740000000002</v>
      </c>
      <c r="BX13" s="71">
        <v>2285.489</v>
      </c>
      <c r="BY13" s="71">
        <v>2343.4560000000001</v>
      </c>
      <c r="BZ13" s="71">
        <v>2411.4960000000001</v>
      </c>
      <c r="CA13" s="69">
        <v>2474.27</v>
      </c>
      <c r="CB13" s="70">
        <v>2511.4940000000001</v>
      </c>
      <c r="CC13" s="71">
        <v>2533.3220000000001</v>
      </c>
      <c r="CD13" s="71">
        <v>2547.701</v>
      </c>
      <c r="CE13" s="71">
        <v>2518.2049999999999</v>
      </c>
      <c r="CF13" s="71">
        <v>2450.9839999999999</v>
      </c>
      <c r="CG13" s="69">
        <v>2438.0619999999999</v>
      </c>
    </row>
    <row r="14" spans="1:85" x14ac:dyDescent="0.2">
      <c r="A14" s="5" t="s">
        <v>12</v>
      </c>
      <c r="B14" s="13" t="s">
        <v>9</v>
      </c>
      <c r="C14" s="8" t="s">
        <v>9</v>
      </c>
      <c r="D14" s="8" t="s">
        <v>9</v>
      </c>
      <c r="E14" s="8" t="s">
        <v>9</v>
      </c>
      <c r="F14" s="8" t="s">
        <v>9</v>
      </c>
      <c r="G14" s="14">
        <v>3862.8389999999999</v>
      </c>
      <c r="H14" s="16">
        <v>3916.9760000000001</v>
      </c>
      <c r="I14" s="6">
        <v>3944.3850000000002</v>
      </c>
      <c r="J14" s="6">
        <v>3973.085</v>
      </c>
      <c r="K14" s="6">
        <v>4007.9659999999999</v>
      </c>
      <c r="L14" s="6">
        <v>4000.9850000000001</v>
      </c>
      <c r="M14" s="14">
        <v>4006.5970000000002</v>
      </c>
      <c r="N14" s="16">
        <v>4017.9110000000001</v>
      </c>
      <c r="O14" s="6">
        <v>4069.43</v>
      </c>
      <c r="P14" s="6">
        <v>4129.9070000000002</v>
      </c>
      <c r="Q14" s="6">
        <v>4177.1890000000003</v>
      </c>
      <c r="R14" s="6">
        <v>4251.4549999999999</v>
      </c>
      <c r="S14" s="14">
        <v>4358.5159999999996</v>
      </c>
      <c r="T14" s="16">
        <v>4416.8289999999997</v>
      </c>
      <c r="U14" s="6">
        <v>4458.1220000000003</v>
      </c>
      <c r="V14" s="6">
        <v>4516.4539999999997</v>
      </c>
      <c r="W14" s="6">
        <v>4563.3339999999998</v>
      </c>
      <c r="X14" s="6">
        <v>4567.79</v>
      </c>
      <c r="Y14" s="14">
        <v>4563.3670000000002</v>
      </c>
      <c r="Z14" s="16">
        <v>4606.41</v>
      </c>
      <c r="AA14" s="6">
        <v>4599.6660000000002</v>
      </c>
      <c r="AB14" s="6">
        <v>4584.8090000000002</v>
      </c>
      <c r="AC14" s="6">
        <v>4602.6419999999998</v>
      </c>
      <c r="AD14" s="6">
        <v>4609.5929999999998</v>
      </c>
      <c r="AE14" s="6">
        <v>4607.3980000000001</v>
      </c>
      <c r="AF14" s="16">
        <v>4609.4110000000001</v>
      </c>
      <c r="AG14" s="6">
        <v>4659.0559999999996</v>
      </c>
      <c r="AH14" s="5">
        <v>4691.4849999999997</v>
      </c>
      <c r="AI14" s="5">
        <v>4685.2259999999997</v>
      </c>
      <c r="AJ14" s="5">
        <v>4729.6580000000004</v>
      </c>
      <c r="AK14" s="23">
        <v>4764.2809999999999</v>
      </c>
      <c r="AL14" s="22">
        <v>4770.5339999999997</v>
      </c>
      <c r="AM14" s="5">
        <v>4816.259</v>
      </c>
      <c r="AN14" s="5">
        <v>4883.1229999999996</v>
      </c>
      <c r="AO14" s="5">
        <v>4942.4920000000002</v>
      </c>
      <c r="AP14" s="5">
        <v>4981.4049999999997</v>
      </c>
      <c r="AQ14" s="23">
        <v>5029.8500000000004</v>
      </c>
      <c r="AR14" s="22">
        <v>5063.8289999999997</v>
      </c>
      <c r="AS14" s="5">
        <v>5101.9889999999996</v>
      </c>
      <c r="AT14" s="5">
        <v>5151.9889999999996</v>
      </c>
      <c r="AU14" s="5">
        <v>5220.0428379999994</v>
      </c>
      <c r="AV14" s="5">
        <v>5259.7503819999993</v>
      </c>
      <c r="AW14" s="23">
        <v>5301.794234</v>
      </c>
      <c r="AX14" s="22">
        <v>5328.3102340000005</v>
      </c>
      <c r="AY14" s="5">
        <v>5335.2132339999998</v>
      </c>
      <c r="AZ14" s="5">
        <v>5382.5752339999999</v>
      </c>
      <c r="BA14" s="5">
        <v>5396.9803959999999</v>
      </c>
      <c r="BB14" s="5">
        <v>5402.2748519999996</v>
      </c>
      <c r="BC14" s="23">
        <v>5414.915</v>
      </c>
      <c r="BD14" s="29" t="s">
        <v>9</v>
      </c>
      <c r="BE14" s="30" t="s">
        <v>9</v>
      </c>
      <c r="BF14" s="30" t="s">
        <v>9</v>
      </c>
      <c r="BG14" s="30" t="s">
        <v>9</v>
      </c>
      <c r="BH14" s="30" t="s">
        <v>9</v>
      </c>
      <c r="BI14" s="72">
        <v>5293</v>
      </c>
      <c r="BJ14" s="73">
        <v>5294</v>
      </c>
      <c r="BK14" s="74">
        <v>5273</v>
      </c>
      <c r="BL14" s="74">
        <v>5265</v>
      </c>
      <c r="BM14" s="74">
        <v>5261</v>
      </c>
      <c r="BN14" s="74">
        <v>5267</v>
      </c>
      <c r="BO14" s="72">
        <v>5256</v>
      </c>
      <c r="BP14" s="73">
        <v>5255</v>
      </c>
      <c r="BQ14" s="74">
        <v>5292</v>
      </c>
      <c r="BR14" s="74">
        <v>5304</v>
      </c>
      <c r="BS14" s="74">
        <v>5366</v>
      </c>
      <c r="BT14" s="74">
        <v>5355</v>
      </c>
      <c r="BU14" s="72">
        <v>5399.2830000000004</v>
      </c>
      <c r="BV14" s="73">
        <v>5431.3680000000004</v>
      </c>
      <c r="BW14" s="74">
        <v>5488.2569999999996</v>
      </c>
      <c r="BX14" s="74">
        <v>5656.1850000000004</v>
      </c>
      <c r="BY14" s="74">
        <v>5803.03</v>
      </c>
      <c r="BZ14" s="74">
        <v>5974.6679999999997</v>
      </c>
      <c r="CA14" s="72">
        <v>6094.5450000000001</v>
      </c>
      <c r="CB14" s="73">
        <v>6145.6419999999998</v>
      </c>
      <c r="CC14" s="74">
        <v>6229.62</v>
      </c>
      <c r="CD14" s="74">
        <v>6262.7640000000001</v>
      </c>
      <c r="CE14" s="74">
        <v>6219.1469999999999</v>
      </c>
      <c r="CF14" s="74">
        <v>6122.5230000000001</v>
      </c>
      <c r="CG14" s="72">
        <v>6099.5870000000004</v>
      </c>
    </row>
    <row r="16" spans="1:85" x14ac:dyDescent="0.2">
      <c r="A16" s="2" t="s">
        <v>33</v>
      </c>
    </row>
    <row r="17" spans="1:85" x14ac:dyDescent="0.2">
      <c r="A17" s="27"/>
      <c r="B17" s="9">
        <v>2009</v>
      </c>
      <c r="C17" s="10"/>
      <c r="D17" s="10"/>
      <c r="E17" s="10"/>
      <c r="F17" s="10"/>
      <c r="G17" s="11"/>
      <c r="H17" s="9">
        <v>2010</v>
      </c>
      <c r="I17" s="10"/>
      <c r="J17" s="10"/>
      <c r="K17" s="10"/>
      <c r="L17" s="10"/>
      <c r="M17" s="11"/>
      <c r="N17" s="9">
        <v>2011</v>
      </c>
      <c r="O17" s="10"/>
      <c r="P17" s="10"/>
      <c r="Q17" s="10"/>
      <c r="R17" s="10"/>
      <c r="S17" s="11"/>
      <c r="T17" s="9">
        <v>2012</v>
      </c>
      <c r="U17" s="10"/>
      <c r="V17" s="10"/>
      <c r="W17" s="10"/>
      <c r="X17" s="10"/>
      <c r="Y17" s="11"/>
      <c r="Z17" s="9">
        <v>2013</v>
      </c>
      <c r="AA17" s="18"/>
      <c r="AB17" s="18"/>
      <c r="AC17" s="18"/>
      <c r="AD17" s="18"/>
      <c r="AE17" s="18"/>
      <c r="AF17" s="9">
        <v>2014</v>
      </c>
      <c r="AG17" s="18"/>
      <c r="AH17" s="18"/>
      <c r="AI17" s="18"/>
      <c r="AJ17" s="18"/>
      <c r="AK17" s="19"/>
      <c r="AL17" s="9">
        <v>2015</v>
      </c>
      <c r="AM17" s="18"/>
      <c r="AN17" s="18"/>
      <c r="AO17" s="18"/>
      <c r="AP17" s="18"/>
      <c r="AQ17" s="19"/>
      <c r="AR17" s="9">
        <v>2016</v>
      </c>
      <c r="AS17" s="18"/>
      <c r="AT17" s="18"/>
      <c r="AU17" s="18"/>
      <c r="AV17" s="18"/>
      <c r="AW17" s="19"/>
      <c r="AX17" s="9">
        <v>2017</v>
      </c>
      <c r="AY17" s="18"/>
      <c r="AZ17" s="18"/>
      <c r="BA17" s="18"/>
      <c r="BB17" s="18"/>
      <c r="BC17" s="19"/>
      <c r="BD17" s="9">
        <v>2017</v>
      </c>
      <c r="BE17" s="18"/>
      <c r="BF17" s="18"/>
      <c r="BG17" s="18"/>
      <c r="BH17" s="18"/>
      <c r="BI17" s="19"/>
      <c r="BJ17" s="9">
        <v>2018</v>
      </c>
      <c r="BK17" s="18"/>
      <c r="BL17" s="18"/>
      <c r="BM17" s="18"/>
      <c r="BN17" s="18"/>
      <c r="BO17" s="19"/>
      <c r="BP17" s="9">
        <v>2019</v>
      </c>
      <c r="BQ17" s="18"/>
      <c r="BR17" s="18"/>
      <c r="BS17" s="18"/>
      <c r="BT17" s="18"/>
      <c r="BU17" s="19"/>
      <c r="BV17" s="9">
        <v>2020</v>
      </c>
      <c r="BW17" s="18"/>
      <c r="BX17" s="18"/>
      <c r="BY17" s="18"/>
      <c r="BZ17" s="18"/>
      <c r="CA17" s="19"/>
      <c r="CB17" s="9">
        <v>2021</v>
      </c>
      <c r="CC17" s="18"/>
      <c r="CD17" s="18"/>
      <c r="CE17" s="18"/>
      <c r="CF17" s="18"/>
      <c r="CG17" s="19"/>
    </row>
    <row r="18" spans="1:85" x14ac:dyDescent="0.2">
      <c r="A18" s="22" t="s">
        <v>1</v>
      </c>
      <c r="B18" s="24" t="s">
        <v>2</v>
      </c>
      <c r="C18" s="25" t="s">
        <v>3</v>
      </c>
      <c r="D18" s="25" t="s">
        <v>4</v>
      </c>
      <c r="E18" s="25" t="s">
        <v>5</v>
      </c>
      <c r="F18" s="25" t="s">
        <v>6</v>
      </c>
      <c r="G18" s="26" t="s">
        <v>7</v>
      </c>
      <c r="H18" s="24" t="s">
        <v>2</v>
      </c>
      <c r="I18" s="25" t="s">
        <v>3</v>
      </c>
      <c r="J18" s="25" t="s">
        <v>4</v>
      </c>
      <c r="K18" s="25" t="s">
        <v>5</v>
      </c>
      <c r="L18" s="25" t="s">
        <v>6</v>
      </c>
      <c r="M18" s="26" t="s">
        <v>7</v>
      </c>
      <c r="N18" s="24" t="s">
        <v>2</v>
      </c>
      <c r="O18" s="25" t="s">
        <v>3</v>
      </c>
      <c r="P18" s="25" t="s">
        <v>4</v>
      </c>
      <c r="Q18" s="25" t="s">
        <v>5</v>
      </c>
      <c r="R18" s="25" t="s">
        <v>6</v>
      </c>
      <c r="S18" s="26" t="s">
        <v>7</v>
      </c>
      <c r="T18" s="24" t="s">
        <v>2</v>
      </c>
      <c r="U18" s="25" t="s">
        <v>3</v>
      </c>
      <c r="V18" s="25" t="s">
        <v>4</v>
      </c>
      <c r="W18" s="25" t="s">
        <v>5</v>
      </c>
      <c r="X18" s="25" t="s">
        <v>6</v>
      </c>
      <c r="Y18" s="26" t="s">
        <v>7</v>
      </c>
      <c r="Z18" s="24" t="s">
        <v>2</v>
      </c>
      <c r="AA18" s="25" t="s">
        <v>3</v>
      </c>
      <c r="AB18" s="25" t="s">
        <v>4</v>
      </c>
      <c r="AC18" s="25" t="s">
        <v>5</v>
      </c>
      <c r="AD18" s="25" t="s">
        <v>6</v>
      </c>
      <c r="AE18" s="25" t="s">
        <v>7</v>
      </c>
      <c r="AF18" s="24" t="s">
        <v>2</v>
      </c>
      <c r="AG18" s="25" t="s">
        <v>3</v>
      </c>
      <c r="AH18" s="5" t="s">
        <v>4</v>
      </c>
      <c r="AI18" s="5" t="s">
        <v>5</v>
      </c>
      <c r="AJ18" s="5" t="s">
        <v>6</v>
      </c>
      <c r="AK18" s="23" t="s">
        <v>7</v>
      </c>
      <c r="AL18" s="22" t="s">
        <v>2</v>
      </c>
      <c r="AM18" s="5" t="s">
        <v>3</v>
      </c>
      <c r="AN18" s="5" t="s">
        <v>4</v>
      </c>
      <c r="AO18" s="5" t="s">
        <v>5</v>
      </c>
      <c r="AP18" s="5" t="s">
        <v>6</v>
      </c>
      <c r="AQ18" s="23" t="s">
        <v>7</v>
      </c>
      <c r="AR18" s="22" t="s">
        <v>2</v>
      </c>
      <c r="AS18" s="5" t="s">
        <v>3</v>
      </c>
      <c r="AT18" s="5" t="s">
        <v>4</v>
      </c>
      <c r="AU18" s="5" t="s">
        <v>5</v>
      </c>
      <c r="AV18" s="5" t="s">
        <v>6</v>
      </c>
      <c r="AW18" s="23" t="s">
        <v>7</v>
      </c>
      <c r="AX18" s="22" t="s">
        <v>2</v>
      </c>
      <c r="AY18" s="5" t="s">
        <v>3</v>
      </c>
      <c r="AZ18" s="5" t="s">
        <v>4</v>
      </c>
      <c r="BA18" s="5" t="s">
        <v>5</v>
      </c>
      <c r="BB18" s="5" t="s">
        <v>6</v>
      </c>
      <c r="BC18" s="23" t="s">
        <v>7</v>
      </c>
      <c r="BD18" s="22" t="s">
        <v>2</v>
      </c>
      <c r="BE18" s="5" t="s">
        <v>3</v>
      </c>
      <c r="BF18" s="5" t="s">
        <v>4</v>
      </c>
      <c r="BG18" s="5" t="s">
        <v>5</v>
      </c>
      <c r="BH18" s="5" t="s">
        <v>6</v>
      </c>
      <c r="BI18" s="23" t="s">
        <v>7</v>
      </c>
      <c r="BJ18" s="22" t="s">
        <v>2</v>
      </c>
      <c r="BK18" s="5" t="s">
        <v>3</v>
      </c>
      <c r="BL18" s="5" t="s">
        <v>4</v>
      </c>
      <c r="BM18" s="5" t="s">
        <v>5</v>
      </c>
      <c r="BN18" s="5" t="s">
        <v>6</v>
      </c>
      <c r="BO18" s="23" t="s">
        <v>7</v>
      </c>
      <c r="BP18" s="22" t="s">
        <v>2</v>
      </c>
      <c r="BQ18" s="5" t="s">
        <v>3</v>
      </c>
      <c r="BR18" s="5" t="s">
        <v>4</v>
      </c>
      <c r="BS18" s="5" t="s">
        <v>5</v>
      </c>
      <c r="BT18" s="5" t="s">
        <v>6</v>
      </c>
      <c r="BU18" s="23" t="s">
        <v>7</v>
      </c>
      <c r="BV18" s="22" t="s">
        <v>2</v>
      </c>
      <c r="BW18" s="5" t="s">
        <v>3</v>
      </c>
      <c r="BX18" s="5" t="s">
        <v>4</v>
      </c>
      <c r="BY18" s="5" t="s">
        <v>5</v>
      </c>
      <c r="BZ18" s="5" t="s">
        <v>6</v>
      </c>
      <c r="CA18" s="23" t="s">
        <v>7</v>
      </c>
      <c r="CB18" s="22" t="s">
        <v>2</v>
      </c>
      <c r="CC18" s="5" t="s">
        <v>3</v>
      </c>
      <c r="CD18" s="5" t="s">
        <v>4</v>
      </c>
      <c r="CE18" s="5" t="s">
        <v>5</v>
      </c>
      <c r="CF18" s="5" t="s">
        <v>6</v>
      </c>
      <c r="CG18" s="23" t="s">
        <v>7</v>
      </c>
    </row>
    <row r="19" spans="1:85" x14ac:dyDescent="0.2">
      <c r="A19" s="1" t="s">
        <v>8</v>
      </c>
      <c r="B19" s="12" t="s">
        <v>9</v>
      </c>
      <c r="C19" s="7" t="s">
        <v>9</v>
      </c>
      <c r="D19" s="7" t="s">
        <v>9</v>
      </c>
      <c r="E19" s="7" t="s">
        <v>9</v>
      </c>
      <c r="F19" s="7" t="s">
        <v>9</v>
      </c>
      <c r="G19" s="53">
        <f t="shared" ref="G19:BC19" si="0">G11/G$14</f>
        <v>9.3318411665616913E-2</v>
      </c>
      <c r="H19" s="54">
        <f t="shared" si="0"/>
        <v>9.4849445082124575E-2</v>
      </c>
      <c r="I19" s="55">
        <f t="shared" si="0"/>
        <v>9.6749176360826833E-2</v>
      </c>
      <c r="J19" s="55">
        <f t="shared" si="0"/>
        <v>9.8653565176682598E-2</v>
      </c>
      <c r="K19" s="55">
        <f t="shared" si="0"/>
        <v>9.9929739922943461E-2</v>
      </c>
      <c r="L19" s="55">
        <f t="shared" si="0"/>
        <v>0.10250350851102916</v>
      </c>
      <c r="M19" s="53">
        <f t="shared" si="0"/>
        <v>0.10475098943068144</v>
      </c>
      <c r="N19" s="54">
        <f t="shared" si="0"/>
        <v>0.10592021575390793</v>
      </c>
      <c r="O19" s="55">
        <f t="shared" si="0"/>
        <v>0.10781362500399319</v>
      </c>
      <c r="P19" s="55">
        <f t="shared" si="0"/>
        <v>0.10637333964178854</v>
      </c>
      <c r="Q19" s="55">
        <f t="shared" si="0"/>
        <v>0.10558057104909545</v>
      </c>
      <c r="R19" s="55">
        <f t="shared" si="0"/>
        <v>0.10429864599296006</v>
      </c>
      <c r="S19" s="53">
        <f t="shared" si="0"/>
        <v>0.104262092877484</v>
      </c>
      <c r="T19" s="54">
        <f t="shared" si="0"/>
        <v>0.10201526932557271</v>
      </c>
      <c r="U19" s="55">
        <f t="shared" si="0"/>
        <v>9.8058330391137788E-2</v>
      </c>
      <c r="V19" s="55">
        <f t="shared" si="0"/>
        <v>9.6514655081176515E-2</v>
      </c>
      <c r="W19" s="55">
        <f t="shared" si="0"/>
        <v>9.6383915794899078E-2</v>
      </c>
      <c r="X19" s="55">
        <f t="shared" si="0"/>
        <v>9.4887680913527117E-2</v>
      </c>
      <c r="Y19" s="53">
        <f t="shared" si="0"/>
        <v>9.3494123965922535E-2</v>
      </c>
      <c r="Z19" s="54">
        <f t="shared" si="0"/>
        <v>9.2909879928187028E-2</v>
      </c>
      <c r="AA19" s="55">
        <f t="shared" si="0"/>
        <v>9.3161546947104421E-2</v>
      </c>
      <c r="AB19" s="55">
        <f t="shared" si="0"/>
        <v>9.289743585828765E-2</v>
      </c>
      <c r="AC19" s="55">
        <f t="shared" si="0"/>
        <v>9.4314309042502126E-2</v>
      </c>
      <c r="AD19" s="55">
        <f t="shared" si="0"/>
        <v>9.5449641649490533E-2</v>
      </c>
      <c r="AE19" s="55">
        <f t="shared" si="0"/>
        <v>9.686334890105E-2</v>
      </c>
      <c r="AF19" s="54">
        <f t="shared" si="0"/>
        <v>9.7619196899560487E-2</v>
      </c>
      <c r="AG19" s="55">
        <f t="shared" si="0"/>
        <v>9.7316709651053782E-2</v>
      </c>
      <c r="AH19" s="43">
        <f t="shared" si="0"/>
        <v>9.7461677912217562E-2</v>
      </c>
      <c r="AI19" s="43">
        <f t="shared" si="0"/>
        <v>9.7515039829455405E-2</v>
      </c>
      <c r="AJ19" s="43">
        <f t="shared" si="0"/>
        <v>9.729265836980179E-2</v>
      </c>
      <c r="AK19" s="41">
        <f t="shared" si="0"/>
        <v>9.6994488780153806E-2</v>
      </c>
      <c r="AL19" s="42">
        <f t="shared" si="0"/>
        <v>9.6300539939553939E-2</v>
      </c>
      <c r="AM19" s="43">
        <f t="shared" si="0"/>
        <v>9.5373400807556241E-2</v>
      </c>
      <c r="AN19" s="43">
        <f t="shared" si="0"/>
        <v>9.4510214057683992E-2</v>
      </c>
      <c r="AO19" s="43">
        <f t="shared" si="0"/>
        <v>9.2867322799915497E-2</v>
      </c>
      <c r="AP19" s="43">
        <f t="shared" si="0"/>
        <v>9.2827023701144554E-2</v>
      </c>
      <c r="AQ19" s="41">
        <f t="shared" si="0"/>
        <v>9.1430360746344308E-2</v>
      </c>
      <c r="AR19" s="42">
        <f t="shared" si="0"/>
        <v>9.0817221316122645E-2</v>
      </c>
      <c r="AS19" s="43">
        <f t="shared" si="0"/>
        <v>9.0153042862303315E-2</v>
      </c>
      <c r="AT19" s="43">
        <f t="shared" si="0"/>
        <v>8.9497046868694793E-2</v>
      </c>
      <c r="AU19" s="43">
        <f t="shared" si="0"/>
        <v>8.8639169516332633E-2</v>
      </c>
      <c r="AV19" s="43">
        <f t="shared" si="0"/>
        <v>8.6939024628412492E-2</v>
      </c>
      <c r="AW19" s="41">
        <f t="shared" si="0"/>
        <v>8.5435093481223162E-2</v>
      </c>
      <c r="AX19" s="42">
        <f t="shared" si="0"/>
        <v>8.4266190833812468E-2</v>
      </c>
      <c r="AY19" s="43">
        <f t="shared" si="0"/>
        <v>8.3974235583476955E-2</v>
      </c>
      <c r="AZ19" s="43">
        <f t="shared" si="0"/>
        <v>8.2747284642970209E-2</v>
      </c>
      <c r="BA19" s="43">
        <f t="shared" si="0"/>
        <v>8.170402551893946E-2</v>
      </c>
      <c r="BB19" s="43">
        <f t="shared" si="0"/>
        <v>8.1280151423143474E-2</v>
      </c>
      <c r="BC19" s="41">
        <f t="shared" si="0"/>
        <v>8.2688647928914866E-2</v>
      </c>
      <c r="BD19" s="12" t="s">
        <v>9</v>
      </c>
      <c r="BE19" s="7" t="s">
        <v>9</v>
      </c>
      <c r="BF19" s="7" t="s">
        <v>9</v>
      </c>
      <c r="BG19" s="7" t="s">
        <v>9</v>
      </c>
      <c r="BH19" s="7" t="s">
        <v>9</v>
      </c>
      <c r="BI19" s="41">
        <f t="shared" ref="BI19:BO21" si="1">BI11/BI$14</f>
        <v>8.2372945399584355E-2</v>
      </c>
      <c r="BJ19" s="42">
        <f t="shared" si="1"/>
        <v>8.3112958065734793E-2</v>
      </c>
      <c r="BK19" s="43">
        <f t="shared" si="1"/>
        <v>8.3633605158353871E-2</v>
      </c>
      <c r="BL19" s="43">
        <f t="shared" si="1"/>
        <v>8.4520417853751181E-2</v>
      </c>
      <c r="BM19" s="43">
        <f t="shared" si="1"/>
        <v>8.3824367990876253E-2</v>
      </c>
      <c r="BN19" s="43">
        <f t="shared" si="1"/>
        <v>8.2779570913233333E-2</v>
      </c>
      <c r="BO19" s="41">
        <f t="shared" si="1"/>
        <v>8.1050228310502279E-2</v>
      </c>
      <c r="BP19" s="42">
        <f t="shared" ref="BP19:CA21" si="2">BP11/BP$14</f>
        <v>7.9733587059942906E-2</v>
      </c>
      <c r="BQ19" s="43">
        <f t="shared" si="2"/>
        <v>7.8609221466364329E-2</v>
      </c>
      <c r="BR19" s="43">
        <f t="shared" si="2"/>
        <v>7.7111613876319762E-2</v>
      </c>
      <c r="BS19" s="43">
        <f t="shared" si="2"/>
        <v>7.6220648527767429E-2</v>
      </c>
      <c r="BT19" s="43">
        <f t="shared" si="2"/>
        <v>7.6003734827264233E-2</v>
      </c>
      <c r="BU19" s="41">
        <f t="shared" si="2"/>
        <v>7.5758207154542553E-2</v>
      </c>
      <c r="BV19" s="42">
        <f t="shared" si="2"/>
        <v>7.552461921195544E-2</v>
      </c>
      <c r="BW19" s="43">
        <f t="shared" si="2"/>
        <v>7.3443900312977331E-2</v>
      </c>
      <c r="BX19" s="43">
        <f t="shared" si="2"/>
        <v>7.1128684793725805E-2</v>
      </c>
      <c r="BY19" s="43">
        <f t="shared" si="2"/>
        <v>7.0769753042806943E-2</v>
      </c>
      <c r="BZ19" s="43">
        <f t="shared" si="2"/>
        <v>6.962428707335705E-2</v>
      </c>
      <c r="CA19" s="41">
        <f t="shared" si="2"/>
        <v>6.8388534336853699E-2</v>
      </c>
      <c r="CB19" s="42">
        <f>CB11/CB$14</f>
        <v>6.8101916772893706E-2</v>
      </c>
      <c r="CC19" s="43">
        <f>CC11/CC$14</f>
        <v>6.9249809779729735E-2</v>
      </c>
      <c r="CD19" s="43">
        <f>CD11/CD$14</f>
        <v>7.0122233569714587E-2</v>
      </c>
      <c r="CE19" s="43">
        <f>CE11/CE$14</f>
        <v>7.0537326099543884E-2</v>
      </c>
      <c r="CF19" s="43">
        <f>CF11/CF$14</f>
        <v>7.2252893129188728E-2</v>
      </c>
      <c r="CG19" s="41">
        <f>CG11/CG$14</f>
        <v>7.2666887118750828E-2</v>
      </c>
    </row>
    <row r="20" spans="1:85" x14ac:dyDescent="0.2">
      <c r="A20" s="1" t="s">
        <v>11</v>
      </c>
      <c r="B20" s="12" t="s">
        <v>9</v>
      </c>
      <c r="C20" s="7" t="s">
        <v>9</v>
      </c>
      <c r="D20" s="7" t="s">
        <v>9</v>
      </c>
      <c r="E20" s="7" t="s">
        <v>9</v>
      </c>
      <c r="F20" s="7" t="s">
        <v>9</v>
      </c>
      <c r="G20" s="53">
        <f t="shared" ref="G20:BC20" si="3">G12/G$14</f>
        <v>0.54657235261423009</v>
      </c>
      <c r="H20" s="54">
        <f t="shared" si="3"/>
        <v>0.54283865921057473</v>
      </c>
      <c r="I20" s="55">
        <f t="shared" si="3"/>
        <v>0.54074614927295384</v>
      </c>
      <c r="J20" s="55">
        <f t="shared" si="3"/>
        <v>0.53781683502869937</v>
      </c>
      <c r="K20" s="55">
        <f t="shared" si="3"/>
        <v>0.53489450758813817</v>
      </c>
      <c r="L20" s="55">
        <f t="shared" si="3"/>
        <v>0.52929616082039799</v>
      </c>
      <c r="M20" s="53">
        <f t="shared" si="3"/>
        <v>0.52565256750304556</v>
      </c>
      <c r="N20" s="54">
        <f t="shared" si="3"/>
        <v>0.5247694635346577</v>
      </c>
      <c r="O20" s="55">
        <f t="shared" si="3"/>
        <v>0.52472852463367103</v>
      </c>
      <c r="P20" s="55">
        <f t="shared" si="3"/>
        <v>0.52674067479001341</v>
      </c>
      <c r="Q20" s="55">
        <f t="shared" si="3"/>
        <v>0.52802494692004587</v>
      </c>
      <c r="R20" s="55">
        <f t="shared" si="3"/>
        <v>0.52999173224225582</v>
      </c>
      <c r="S20" s="53">
        <f t="shared" si="3"/>
        <v>0.53645139767755823</v>
      </c>
      <c r="T20" s="54">
        <f t="shared" si="3"/>
        <v>0.54260873581476676</v>
      </c>
      <c r="U20" s="55">
        <f t="shared" si="3"/>
        <v>0.54841029473845715</v>
      </c>
      <c r="V20" s="55">
        <f t="shared" si="3"/>
        <v>0.55342841972928325</v>
      </c>
      <c r="W20" s="55">
        <f t="shared" si="3"/>
        <v>0.55774966285614858</v>
      </c>
      <c r="X20" s="55">
        <f t="shared" si="3"/>
        <v>0.56250944110828216</v>
      </c>
      <c r="Y20" s="53">
        <f t="shared" si="3"/>
        <v>0.56630268834393549</v>
      </c>
      <c r="Z20" s="54">
        <f t="shared" si="3"/>
        <v>0.56726821971991204</v>
      </c>
      <c r="AA20" s="55">
        <f t="shared" si="3"/>
        <v>0.56720074892394368</v>
      </c>
      <c r="AB20" s="55">
        <f t="shared" si="3"/>
        <v>0.56683429996756685</v>
      </c>
      <c r="AC20" s="55">
        <f t="shared" si="3"/>
        <v>0.5659766716594512</v>
      </c>
      <c r="AD20" s="55">
        <f t="shared" si="3"/>
        <v>0.56482296810152222</v>
      </c>
      <c r="AE20" s="55">
        <f t="shared" si="3"/>
        <v>0.56204521510839733</v>
      </c>
      <c r="AF20" s="54">
        <f t="shared" si="3"/>
        <v>0.56082263004969612</v>
      </c>
      <c r="AG20" s="55">
        <f t="shared" si="3"/>
        <v>0.55836010556644955</v>
      </c>
      <c r="AH20" s="43">
        <f t="shared" si="3"/>
        <v>0.55685758347303682</v>
      </c>
      <c r="AI20" s="43">
        <f t="shared" si="3"/>
        <v>0.55536317778480704</v>
      </c>
      <c r="AJ20" s="43">
        <f t="shared" si="3"/>
        <v>0.5525579227927262</v>
      </c>
      <c r="AK20" s="41">
        <f t="shared" si="3"/>
        <v>0.55256627390365942</v>
      </c>
      <c r="AL20" s="42">
        <f t="shared" si="3"/>
        <v>0.54967074964773344</v>
      </c>
      <c r="AM20" s="43">
        <f t="shared" si="3"/>
        <v>0.54682773497023318</v>
      </c>
      <c r="AN20" s="43">
        <f t="shared" si="3"/>
        <v>0.54221857610385815</v>
      </c>
      <c r="AO20" s="43">
        <f t="shared" si="3"/>
        <v>0.5382056258260004</v>
      </c>
      <c r="AP20" s="43">
        <f t="shared" si="3"/>
        <v>0.5352594298194987</v>
      </c>
      <c r="AQ20" s="41">
        <f t="shared" si="3"/>
        <v>0.52976311420817712</v>
      </c>
      <c r="AR20" s="42">
        <f t="shared" si="3"/>
        <v>0.52856919141621883</v>
      </c>
      <c r="AS20" s="43">
        <f t="shared" si="3"/>
        <v>0.52872791376069217</v>
      </c>
      <c r="AT20" s="43">
        <f t="shared" si="3"/>
        <v>0.52900617606132316</v>
      </c>
      <c r="AU20" s="43">
        <f t="shared" si="3"/>
        <v>0.53099410829011284</v>
      </c>
      <c r="AV20" s="43">
        <f t="shared" si="3"/>
        <v>0.53181643097982301</v>
      </c>
      <c r="AW20" s="41">
        <f t="shared" si="3"/>
        <v>0.5333971195759537</v>
      </c>
      <c r="AX20" s="42">
        <f t="shared" si="3"/>
        <v>0.53321121485585032</v>
      </c>
      <c r="AY20" s="43">
        <f t="shared" si="3"/>
        <v>0.53226153266060816</v>
      </c>
      <c r="AZ20" s="43">
        <f t="shared" si="3"/>
        <v>0.53299055717388233</v>
      </c>
      <c r="BA20" s="43">
        <f t="shared" si="3"/>
        <v>0.53232985302843039</v>
      </c>
      <c r="BB20" s="43">
        <f t="shared" si="3"/>
        <v>0.52853865736633576</v>
      </c>
      <c r="BC20" s="41">
        <f t="shared" si="3"/>
        <v>0.52643577969367938</v>
      </c>
      <c r="BD20" s="12" t="s">
        <v>9</v>
      </c>
      <c r="BE20" s="7" t="s">
        <v>9</v>
      </c>
      <c r="BF20" s="7" t="s">
        <v>9</v>
      </c>
      <c r="BG20" s="7" t="s">
        <v>9</v>
      </c>
      <c r="BH20" s="7" t="s">
        <v>9</v>
      </c>
      <c r="BI20" s="41">
        <f t="shared" si="1"/>
        <v>0.52956735310787828</v>
      </c>
      <c r="BJ20" s="42">
        <f t="shared" si="1"/>
        <v>0.53173403853418966</v>
      </c>
      <c r="BK20" s="43">
        <f t="shared" si="1"/>
        <v>0.5319552436942917</v>
      </c>
      <c r="BL20" s="43">
        <f t="shared" si="1"/>
        <v>0.53105413105413102</v>
      </c>
      <c r="BM20" s="43">
        <f t="shared" si="1"/>
        <v>0.53183805360197678</v>
      </c>
      <c r="BN20" s="43">
        <f t="shared" si="1"/>
        <v>0.53464970571482817</v>
      </c>
      <c r="BO20" s="41">
        <f t="shared" si="1"/>
        <v>0.53462709284627097</v>
      </c>
      <c r="BP20" s="42">
        <f t="shared" ref="BP20:BU20" si="4">BP12/BP$14</f>
        <v>0.53320647002854427</v>
      </c>
      <c r="BQ20" s="43">
        <f t="shared" si="4"/>
        <v>0.53495842781557068</v>
      </c>
      <c r="BR20" s="43">
        <f t="shared" si="4"/>
        <v>0.53544494720965308</v>
      </c>
      <c r="BS20" s="43">
        <f t="shared" si="4"/>
        <v>0.53373089824822961</v>
      </c>
      <c r="BT20" s="43">
        <f t="shared" si="4"/>
        <v>0.53165266106442577</v>
      </c>
      <c r="BU20" s="41">
        <f t="shared" si="4"/>
        <v>0.53023169928303437</v>
      </c>
      <c r="BV20" s="42">
        <f t="shared" si="2"/>
        <v>0.52977758089674643</v>
      </c>
      <c r="BW20" s="43">
        <f t="shared" si="2"/>
        <v>0.52661600941792641</v>
      </c>
      <c r="BX20" s="43">
        <f t="shared" si="2"/>
        <v>0.52480231817028611</v>
      </c>
      <c r="BY20" s="43">
        <f t="shared" si="2"/>
        <v>0.52539707704423377</v>
      </c>
      <c r="BZ20" s="43">
        <f t="shared" si="2"/>
        <v>0.52675562893201766</v>
      </c>
      <c r="CA20" s="41">
        <f t="shared" si="2"/>
        <v>0.52563037929820844</v>
      </c>
      <c r="CB20" s="42">
        <f>CB12/CB$14</f>
        <v>0.52323548947367904</v>
      </c>
      <c r="CC20" s="43">
        <f>CC12/CC$14</f>
        <v>0.52409264128470123</v>
      </c>
      <c r="CD20" s="43">
        <f>CD12/CD$14</f>
        <v>0.52307639246824567</v>
      </c>
      <c r="CE20" s="43">
        <f>CE12/CE$14</f>
        <v>0.52455103569669603</v>
      </c>
      <c r="CF20" s="43">
        <f>CF12/CF$14</f>
        <v>0.52742456010373495</v>
      </c>
      <c r="CG20" s="41">
        <f>CG12/CG$14</f>
        <v>0.52762375551000418</v>
      </c>
    </row>
    <row r="21" spans="1:85" x14ac:dyDescent="0.2">
      <c r="A21" s="28" t="s">
        <v>10</v>
      </c>
      <c r="B21" s="29" t="s">
        <v>9</v>
      </c>
      <c r="C21" s="30" t="s">
        <v>9</v>
      </c>
      <c r="D21" s="30" t="s">
        <v>9</v>
      </c>
      <c r="E21" s="30" t="s">
        <v>9</v>
      </c>
      <c r="F21" s="30" t="s">
        <v>9</v>
      </c>
      <c r="G21" s="56">
        <f t="shared" ref="G21:BC21" si="5">G13/G$14</f>
        <v>0.36010923572015302</v>
      </c>
      <c r="H21" s="57">
        <f t="shared" si="5"/>
        <v>0.36231189570730071</v>
      </c>
      <c r="I21" s="58">
        <f t="shared" si="5"/>
        <v>0.3625046743662193</v>
      </c>
      <c r="J21" s="58">
        <f t="shared" si="5"/>
        <v>0.36352959979461807</v>
      </c>
      <c r="K21" s="58">
        <f t="shared" si="5"/>
        <v>0.36517575248891837</v>
      </c>
      <c r="L21" s="58">
        <f t="shared" si="5"/>
        <v>0.36820033066857283</v>
      </c>
      <c r="M21" s="56">
        <f t="shared" si="5"/>
        <v>0.36959644306627293</v>
      </c>
      <c r="N21" s="57">
        <f t="shared" si="5"/>
        <v>0.36931032071143438</v>
      </c>
      <c r="O21" s="58">
        <f t="shared" si="5"/>
        <v>0.3674578503623358</v>
      </c>
      <c r="P21" s="58">
        <f t="shared" si="5"/>
        <v>0.36688598556819801</v>
      </c>
      <c r="Q21" s="58">
        <f t="shared" si="5"/>
        <v>0.3663944820308585</v>
      </c>
      <c r="R21" s="58">
        <f t="shared" si="5"/>
        <v>0.36570962176478405</v>
      </c>
      <c r="S21" s="56">
        <f t="shared" si="5"/>
        <v>0.35928650944495788</v>
      </c>
      <c r="T21" s="57">
        <f t="shared" si="5"/>
        <v>0.35537599485966065</v>
      </c>
      <c r="U21" s="58">
        <f t="shared" si="5"/>
        <v>0.35353137487040504</v>
      </c>
      <c r="V21" s="58">
        <f t="shared" si="5"/>
        <v>0.35005692518954035</v>
      </c>
      <c r="W21" s="58">
        <f t="shared" si="5"/>
        <v>0.34586642134895235</v>
      </c>
      <c r="X21" s="58">
        <f t="shared" si="5"/>
        <v>0.34260287797819078</v>
      </c>
      <c r="Y21" s="56">
        <f t="shared" si="5"/>
        <v>0.34020318769014191</v>
      </c>
      <c r="Z21" s="57">
        <f t="shared" si="5"/>
        <v>0.33982190035190091</v>
      </c>
      <c r="AA21" s="58">
        <f t="shared" si="5"/>
        <v>0.33963770412895194</v>
      </c>
      <c r="AB21" s="58">
        <f t="shared" si="5"/>
        <v>0.34026826417414552</v>
      </c>
      <c r="AC21" s="58">
        <f t="shared" si="5"/>
        <v>0.33970901929804664</v>
      </c>
      <c r="AD21" s="58">
        <f t="shared" si="5"/>
        <v>0.33972739024898729</v>
      </c>
      <c r="AE21" s="58">
        <f t="shared" si="5"/>
        <v>0.34109143599055258</v>
      </c>
      <c r="AF21" s="57">
        <f t="shared" si="5"/>
        <v>0.34155817305074337</v>
      </c>
      <c r="AG21" s="58">
        <f t="shared" si="5"/>
        <v>0.34432318478249674</v>
      </c>
      <c r="AH21" s="46">
        <f t="shared" si="5"/>
        <v>0.34568073861474569</v>
      </c>
      <c r="AI21" s="46">
        <f t="shared" si="5"/>
        <v>0.34712178238573765</v>
      </c>
      <c r="AJ21" s="46">
        <f t="shared" si="5"/>
        <v>0.35014941883747192</v>
      </c>
      <c r="AK21" s="44">
        <f t="shared" si="5"/>
        <v>0.35043923731618681</v>
      </c>
      <c r="AL21" s="45">
        <f t="shared" si="5"/>
        <v>0.35402871041271272</v>
      </c>
      <c r="AM21" s="46">
        <f t="shared" si="5"/>
        <v>0.35779886422221063</v>
      </c>
      <c r="AN21" s="46">
        <f t="shared" si="5"/>
        <v>0.3632712098384579</v>
      </c>
      <c r="AO21" s="46">
        <f t="shared" si="5"/>
        <v>0.36892705137408416</v>
      </c>
      <c r="AP21" s="46">
        <f t="shared" si="5"/>
        <v>0.37191354647935676</v>
      </c>
      <c r="AQ21" s="44">
        <f t="shared" si="5"/>
        <v>0.37880652504547846</v>
      </c>
      <c r="AR21" s="45">
        <f t="shared" si="5"/>
        <v>0.38061375630970162</v>
      </c>
      <c r="AS21" s="46">
        <f t="shared" si="5"/>
        <v>0.38111939814060758</v>
      </c>
      <c r="AT21" s="46">
        <f t="shared" si="5"/>
        <v>0.38149712217941462</v>
      </c>
      <c r="AU21" s="46">
        <f t="shared" si="5"/>
        <v>0.38036706280378618</v>
      </c>
      <c r="AV21" s="46">
        <f t="shared" si="5"/>
        <v>0.38124488243062032</v>
      </c>
      <c r="AW21" s="44">
        <f t="shared" si="5"/>
        <v>0.38116812230099084</v>
      </c>
      <c r="AX21" s="45">
        <f t="shared" si="5"/>
        <v>0.38252276734830976</v>
      </c>
      <c r="AY21" s="46">
        <f t="shared" si="5"/>
        <v>0.38376422575802899</v>
      </c>
      <c r="AZ21" s="46">
        <f t="shared" si="5"/>
        <v>0.38426215818314752</v>
      </c>
      <c r="BA21" s="46">
        <f t="shared" si="5"/>
        <v>0.38596612145263015</v>
      </c>
      <c r="BB21" s="46">
        <f t="shared" si="5"/>
        <v>0.39018119121052086</v>
      </c>
      <c r="BC21" s="44">
        <f t="shared" si="5"/>
        <v>0.39214650645485666</v>
      </c>
      <c r="BD21" s="29" t="s">
        <v>9</v>
      </c>
      <c r="BE21" s="30" t="s">
        <v>9</v>
      </c>
      <c r="BF21" s="30" t="s">
        <v>9</v>
      </c>
      <c r="BG21" s="30" t="s">
        <v>9</v>
      </c>
      <c r="BH21" s="30" t="s">
        <v>9</v>
      </c>
      <c r="BI21" s="44">
        <f t="shared" si="1"/>
        <v>0.38824863026638956</v>
      </c>
      <c r="BJ21" s="45">
        <f t="shared" si="1"/>
        <v>0.38496411031356254</v>
      </c>
      <c r="BK21" s="46">
        <f t="shared" si="1"/>
        <v>0.38460079651052531</v>
      </c>
      <c r="BL21" s="46">
        <f t="shared" si="1"/>
        <v>0.38423551756885088</v>
      </c>
      <c r="BM21" s="46">
        <f t="shared" si="1"/>
        <v>0.38433757840714694</v>
      </c>
      <c r="BN21" s="46">
        <f t="shared" si="1"/>
        <v>0.38257072337193848</v>
      </c>
      <c r="BO21" s="44">
        <f t="shared" si="1"/>
        <v>0.38432267884322679</v>
      </c>
      <c r="BP21" s="45">
        <f t="shared" ref="BP21:BU21" si="6">BP13/BP$14</f>
        <v>0.38705994291151286</v>
      </c>
      <c r="BQ21" s="46">
        <f t="shared" si="6"/>
        <v>0.38643235071806498</v>
      </c>
      <c r="BR21" s="46">
        <f t="shared" si="6"/>
        <v>0.38744343891402716</v>
      </c>
      <c r="BS21" s="46">
        <f t="shared" si="6"/>
        <v>0.390048453224003</v>
      </c>
      <c r="BT21" s="46">
        <f t="shared" si="6"/>
        <v>0.39215686274509803</v>
      </c>
      <c r="BU21" s="44">
        <f t="shared" si="6"/>
        <v>0.39401009356242295</v>
      </c>
      <c r="BV21" s="45">
        <f t="shared" si="2"/>
        <v>0.39469779989129805</v>
      </c>
      <c r="BW21" s="46">
        <f t="shared" si="2"/>
        <v>0.39994009026909644</v>
      </c>
      <c r="BX21" s="46">
        <f t="shared" si="2"/>
        <v>0.40406899703598803</v>
      </c>
      <c r="BY21" s="46">
        <f t="shared" si="2"/>
        <v>0.40383316991295931</v>
      </c>
      <c r="BZ21" s="46">
        <f t="shared" si="2"/>
        <v>0.40362008399462534</v>
      </c>
      <c r="CA21" s="44">
        <f t="shared" si="2"/>
        <v>0.40598108636493779</v>
      </c>
      <c r="CB21" s="45">
        <f>CB13/CB$14</f>
        <v>0.40866259375342728</v>
      </c>
      <c r="CC21" s="46">
        <f>CC13/CC$14</f>
        <v>0.4066575489355691</v>
      </c>
      <c r="CD21" s="46">
        <f>CD13/CD$14</f>
        <v>0.40680137396203975</v>
      </c>
      <c r="CE21" s="46">
        <f>CE13/CE$14</f>
        <v>0.40491163820376008</v>
      </c>
      <c r="CF21" s="46">
        <f>CF13/CF$14</f>
        <v>0.40032254676707624</v>
      </c>
      <c r="CG21" s="44">
        <f>CG13/CG$14</f>
        <v>0.39970935737124491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1"/>
  <sheetViews>
    <sheetView zoomScale="80" zoomScaleNormal="80" zoomScaleSheetLayoutView="80" workbookViewId="0">
      <selection activeCell="A6" sqref="A6"/>
    </sheetView>
  </sheetViews>
  <sheetFormatPr baseColWidth="10" defaultColWidth="11.5703125" defaultRowHeight="14.25" x14ac:dyDescent="0.2"/>
  <cols>
    <col min="1" max="1" width="8.28515625" style="17" customWidth="1"/>
    <col min="2" max="55" width="6.28515625" style="17" bestFit="1" customWidth="1"/>
    <col min="56" max="56" width="6.28515625" style="33" bestFit="1" customWidth="1"/>
    <col min="57" max="73" width="6.28515625" style="17" bestFit="1" customWidth="1"/>
    <col min="74" max="79" width="6.85546875" style="17" bestFit="1" customWidth="1"/>
    <col min="80" max="80" width="7.28515625" style="17" bestFit="1" customWidth="1"/>
    <col min="81" max="85" width="7.7109375" style="17" bestFit="1" customWidth="1"/>
    <col min="86" max="16384" width="11.5703125" style="17"/>
  </cols>
  <sheetData>
    <row r="1" spans="1:85" ht="20.25" x14ac:dyDescent="0.3">
      <c r="A1" s="31" t="s">
        <v>21</v>
      </c>
    </row>
    <row r="2" spans="1:85" x14ac:dyDescent="0.2">
      <c r="A2" s="32" t="s">
        <v>22</v>
      </c>
      <c r="BP2" s="34"/>
      <c r="BQ2" s="34"/>
      <c r="BR2" s="34"/>
      <c r="BS2" s="34"/>
      <c r="BT2" s="34"/>
      <c r="BU2" s="34"/>
    </row>
    <row r="3" spans="1:85" x14ac:dyDescent="0.2">
      <c r="A3" s="32" t="s">
        <v>31</v>
      </c>
      <c r="BP3" s="34"/>
      <c r="BQ3" s="34"/>
      <c r="BR3" s="34"/>
      <c r="BS3" s="34"/>
      <c r="BT3" s="34"/>
      <c r="BU3" s="34"/>
    </row>
    <row r="4" spans="1:85" ht="13.5" customHeight="1" x14ac:dyDescent="0.2">
      <c r="A4" s="32" t="s">
        <v>35</v>
      </c>
      <c r="BP4" s="64"/>
      <c r="BQ4" s="64"/>
      <c r="BR4" s="64"/>
      <c r="BS4" s="64"/>
      <c r="BT4" s="64"/>
      <c r="BU4" s="64"/>
    </row>
    <row r="5" spans="1:85" x14ac:dyDescent="0.2">
      <c r="A5" s="3" t="s">
        <v>34</v>
      </c>
      <c r="BP5" s="34"/>
      <c r="BQ5" s="34"/>
      <c r="BR5" s="34"/>
      <c r="BS5" s="34"/>
      <c r="BT5" s="34"/>
      <c r="BU5" s="34"/>
    </row>
    <row r="6" spans="1:85" x14ac:dyDescent="0.2">
      <c r="A6" s="63" t="s">
        <v>36</v>
      </c>
      <c r="BP6" s="34"/>
      <c r="BQ6" s="34"/>
      <c r="BR6" s="34"/>
      <c r="BS6" s="34"/>
      <c r="BT6" s="34"/>
      <c r="BU6" s="34"/>
    </row>
    <row r="8" spans="1:85" x14ac:dyDescent="0.2">
      <c r="A8" s="2" t="s">
        <v>13</v>
      </c>
    </row>
    <row r="9" spans="1:85" x14ac:dyDescent="0.2">
      <c r="A9" s="27"/>
      <c r="B9" s="9">
        <v>2009</v>
      </c>
      <c r="C9" s="10"/>
      <c r="D9" s="10"/>
      <c r="E9" s="10"/>
      <c r="F9" s="10"/>
      <c r="G9" s="11"/>
      <c r="H9" s="9">
        <v>2010</v>
      </c>
      <c r="I9" s="10"/>
      <c r="J9" s="10"/>
      <c r="K9" s="10"/>
      <c r="L9" s="10"/>
      <c r="M9" s="11"/>
      <c r="N9" s="9">
        <v>2011</v>
      </c>
      <c r="O9" s="10"/>
      <c r="P9" s="10"/>
      <c r="Q9" s="10"/>
      <c r="R9" s="10"/>
      <c r="S9" s="11"/>
      <c r="T9" s="9">
        <v>2012</v>
      </c>
      <c r="U9" s="10"/>
      <c r="V9" s="10"/>
      <c r="W9" s="10"/>
      <c r="X9" s="10"/>
      <c r="Y9" s="11"/>
      <c r="Z9" s="9">
        <v>2013</v>
      </c>
      <c r="AA9" s="18"/>
      <c r="AB9" s="18"/>
      <c r="AC9" s="18"/>
      <c r="AD9" s="18"/>
      <c r="AE9" s="18"/>
      <c r="AF9" s="9">
        <v>2014</v>
      </c>
      <c r="AG9" s="18"/>
      <c r="AH9" s="18"/>
      <c r="AI9" s="18"/>
      <c r="AJ9" s="18"/>
      <c r="AK9" s="19"/>
      <c r="AL9" s="9">
        <v>2015</v>
      </c>
      <c r="AM9" s="18"/>
      <c r="AN9" s="18"/>
      <c r="AO9" s="18"/>
      <c r="AP9" s="18"/>
      <c r="AQ9" s="19"/>
      <c r="AR9" s="9">
        <v>2016</v>
      </c>
      <c r="AS9" s="18"/>
      <c r="AT9" s="18"/>
      <c r="AU9" s="18"/>
      <c r="AV9" s="18"/>
      <c r="AW9" s="19"/>
      <c r="AX9" s="9">
        <v>2017</v>
      </c>
      <c r="AY9" s="18"/>
      <c r="AZ9" s="18"/>
      <c r="BA9" s="18"/>
      <c r="BB9" s="18"/>
      <c r="BC9" s="19"/>
      <c r="BD9" s="9">
        <v>2017</v>
      </c>
      <c r="BE9" s="18"/>
      <c r="BF9" s="18"/>
      <c r="BG9" s="18"/>
      <c r="BH9" s="18"/>
      <c r="BI9" s="19"/>
      <c r="BJ9" s="9">
        <v>2018</v>
      </c>
      <c r="BK9" s="18"/>
      <c r="BL9" s="18"/>
      <c r="BM9" s="18"/>
      <c r="BN9" s="18"/>
      <c r="BO9" s="19"/>
      <c r="BP9" s="9">
        <v>2019</v>
      </c>
      <c r="BQ9" s="18"/>
      <c r="BR9" s="18"/>
      <c r="BS9" s="18"/>
      <c r="BT9" s="18"/>
      <c r="BU9" s="19"/>
      <c r="BV9" s="9">
        <v>2020</v>
      </c>
      <c r="BW9" s="18"/>
      <c r="BX9" s="18"/>
      <c r="BY9" s="18"/>
      <c r="BZ9" s="18"/>
      <c r="CA9" s="19"/>
      <c r="CB9" s="9">
        <v>2021</v>
      </c>
      <c r="CC9" s="18"/>
      <c r="CD9" s="18"/>
      <c r="CE9" s="18"/>
      <c r="CF9" s="18"/>
      <c r="CG9" s="19"/>
    </row>
    <row r="10" spans="1:85" x14ac:dyDescent="0.2">
      <c r="A10" s="22" t="s">
        <v>1</v>
      </c>
      <c r="B10" s="24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7</v>
      </c>
      <c r="H10" s="24" t="s">
        <v>2</v>
      </c>
      <c r="I10" s="25" t="s">
        <v>3</v>
      </c>
      <c r="J10" s="25" t="s">
        <v>4</v>
      </c>
      <c r="K10" s="25" t="s">
        <v>5</v>
      </c>
      <c r="L10" s="25" t="s">
        <v>6</v>
      </c>
      <c r="M10" s="26" t="s">
        <v>7</v>
      </c>
      <c r="N10" s="24" t="s">
        <v>2</v>
      </c>
      <c r="O10" s="25" t="s">
        <v>3</v>
      </c>
      <c r="P10" s="25" t="s">
        <v>4</v>
      </c>
      <c r="Q10" s="25" t="s">
        <v>5</v>
      </c>
      <c r="R10" s="25" t="s">
        <v>6</v>
      </c>
      <c r="S10" s="26" t="s">
        <v>7</v>
      </c>
      <c r="T10" s="24" t="s">
        <v>2</v>
      </c>
      <c r="U10" s="25" t="s">
        <v>3</v>
      </c>
      <c r="V10" s="25" t="s">
        <v>4</v>
      </c>
      <c r="W10" s="25" t="s">
        <v>5</v>
      </c>
      <c r="X10" s="25" t="s">
        <v>6</v>
      </c>
      <c r="Y10" s="26" t="s">
        <v>7</v>
      </c>
      <c r="Z10" s="24" t="s">
        <v>2</v>
      </c>
      <c r="AA10" s="25" t="s">
        <v>3</v>
      </c>
      <c r="AB10" s="25" t="s">
        <v>4</v>
      </c>
      <c r="AC10" s="25" t="s">
        <v>5</v>
      </c>
      <c r="AD10" s="25" t="s">
        <v>6</v>
      </c>
      <c r="AE10" s="25" t="s">
        <v>7</v>
      </c>
      <c r="AF10" s="24" t="s">
        <v>2</v>
      </c>
      <c r="AG10" s="25" t="s">
        <v>3</v>
      </c>
      <c r="AH10" s="5" t="s">
        <v>4</v>
      </c>
      <c r="AI10" s="5" t="s">
        <v>5</v>
      </c>
      <c r="AJ10" s="5" t="s">
        <v>6</v>
      </c>
      <c r="AK10" s="23" t="s">
        <v>7</v>
      </c>
      <c r="AL10" s="22" t="s">
        <v>2</v>
      </c>
      <c r="AM10" s="5" t="s">
        <v>3</v>
      </c>
      <c r="AN10" s="5" t="s">
        <v>4</v>
      </c>
      <c r="AO10" s="5" t="s">
        <v>5</v>
      </c>
      <c r="AP10" s="5" t="s">
        <v>6</v>
      </c>
      <c r="AQ10" s="23" t="s">
        <v>7</v>
      </c>
      <c r="AR10" s="22" t="s">
        <v>2</v>
      </c>
      <c r="AS10" s="5" t="s">
        <v>3</v>
      </c>
      <c r="AT10" s="5" t="s">
        <v>4</v>
      </c>
      <c r="AU10" s="5" t="s">
        <v>5</v>
      </c>
      <c r="AV10" s="5" t="s">
        <v>6</v>
      </c>
      <c r="AW10" s="23" t="s">
        <v>7</v>
      </c>
      <c r="AX10" s="22" t="s">
        <v>2</v>
      </c>
      <c r="AY10" s="5" t="s">
        <v>3</v>
      </c>
      <c r="AZ10" s="5" t="s">
        <v>4</v>
      </c>
      <c r="BA10" s="5" t="s">
        <v>5</v>
      </c>
      <c r="BB10" s="5" t="s">
        <v>6</v>
      </c>
      <c r="BC10" s="23" t="s">
        <v>7</v>
      </c>
      <c r="BD10" s="22" t="s">
        <v>2</v>
      </c>
      <c r="BE10" s="5" t="s">
        <v>3</v>
      </c>
      <c r="BF10" s="5" t="s">
        <v>4</v>
      </c>
      <c r="BG10" s="5" t="s">
        <v>5</v>
      </c>
      <c r="BH10" s="5" t="s">
        <v>6</v>
      </c>
      <c r="BI10" s="23" t="s">
        <v>7</v>
      </c>
      <c r="BJ10" s="22" t="s">
        <v>2</v>
      </c>
      <c r="BK10" s="5" t="s">
        <v>3</v>
      </c>
      <c r="BL10" s="5" t="s">
        <v>4</v>
      </c>
      <c r="BM10" s="5" t="s">
        <v>5</v>
      </c>
      <c r="BN10" s="5" t="s">
        <v>6</v>
      </c>
      <c r="BO10" s="23" t="s">
        <v>7</v>
      </c>
      <c r="BP10" s="22" t="s">
        <v>2</v>
      </c>
      <c r="BQ10" s="5" t="s">
        <v>3</v>
      </c>
      <c r="BR10" s="5" t="s">
        <v>4</v>
      </c>
      <c r="BS10" s="5" t="s">
        <v>5</v>
      </c>
      <c r="BT10" s="5" t="s">
        <v>6</v>
      </c>
      <c r="BU10" s="23" t="s">
        <v>7</v>
      </c>
      <c r="BV10" s="22" t="s">
        <v>2</v>
      </c>
      <c r="BW10" s="5" t="s">
        <v>3</v>
      </c>
      <c r="BX10" s="5" t="s">
        <v>4</v>
      </c>
      <c r="BY10" s="5" t="s">
        <v>5</v>
      </c>
      <c r="BZ10" s="5" t="s">
        <v>6</v>
      </c>
      <c r="CA10" s="23" t="s">
        <v>7</v>
      </c>
      <c r="CB10" s="22" t="s">
        <v>2</v>
      </c>
      <c r="CC10" s="5" t="s">
        <v>3</v>
      </c>
      <c r="CD10" s="5" t="s">
        <v>4</v>
      </c>
      <c r="CE10" s="5" t="s">
        <v>5</v>
      </c>
      <c r="CF10" s="5" t="s">
        <v>6</v>
      </c>
      <c r="CG10" s="23" t="s">
        <v>7</v>
      </c>
    </row>
    <row r="11" spans="1:85" x14ac:dyDescent="0.2">
      <c r="A11" s="1" t="s">
        <v>8</v>
      </c>
      <c r="B11" s="12" t="s">
        <v>9</v>
      </c>
      <c r="C11" s="7" t="s">
        <v>9</v>
      </c>
      <c r="D11" s="7" t="s">
        <v>9</v>
      </c>
      <c r="E11" s="7" t="s">
        <v>9</v>
      </c>
      <c r="F11" s="7" t="s">
        <v>9</v>
      </c>
      <c r="G11" s="4">
        <v>98.70648135295238</v>
      </c>
      <c r="H11" s="15">
        <v>99.899481352952392</v>
      </c>
      <c r="I11" s="3">
        <v>100.48248135295239</v>
      </c>
      <c r="J11" s="3">
        <v>102.11948135295239</v>
      </c>
      <c r="K11" s="3">
        <v>103.92014858616837</v>
      </c>
      <c r="L11" s="3">
        <v>104.76188879755439</v>
      </c>
      <c r="M11" s="4">
        <v>107.38697174316644</v>
      </c>
      <c r="N11" s="15">
        <v>111.70197174316645</v>
      </c>
      <c r="O11" s="3">
        <v>115.32597174316646</v>
      </c>
      <c r="P11" s="3">
        <v>122.26997174316645</v>
      </c>
      <c r="Q11" s="3">
        <v>121.39710164482968</v>
      </c>
      <c r="R11" s="3">
        <v>122.65562446491136</v>
      </c>
      <c r="S11" s="4">
        <v>120.23105074439154</v>
      </c>
      <c r="T11" s="15">
        <v>116.10093782092854</v>
      </c>
      <c r="U11" s="3">
        <v>112.50122217067138</v>
      </c>
      <c r="V11" s="3">
        <v>108.35880616141503</v>
      </c>
      <c r="W11" s="3">
        <v>109.51454635808858</v>
      </c>
      <c r="X11" s="3">
        <v>107.14294378782677</v>
      </c>
      <c r="Y11" s="4">
        <v>110.41651221394582</v>
      </c>
      <c r="Z11" s="15">
        <v>112.92762513740878</v>
      </c>
      <c r="AA11" s="3">
        <v>111.89334078766595</v>
      </c>
      <c r="AB11" s="3">
        <v>113.19375679692229</v>
      </c>
      <c r="AC11" s="3">
        <v>109.11988669858552</v>
      </c>
      <c r="AD11" s="3">
        <v>101.81696644876567</v>
      </c>
      <c r="AE11" s="3">
        <v>99.693971743166443</v>
      </c>
      <c r="AF11" s="15">
        <v>97.174971743166452</v>
      </c>
      <c r="AG11" s="3">
        <v>98.411971743166461</v>
      </c>
      <c r="AH11" s="1">
        <v>95.378971743166446</v>
      </c>
      <c r="AI11" s="1">
        <v>93.909123743166447</v>
      </c>
      <c r="AJ11" s="1">
        <v>90.727371743166444</v>
      </c>
      <c r="AK11" s="21">
        <v>82.925723743166444</v>
      </c>
      <c r="AL11" s="20">
        <v>76.903723743166452</v>
      </c>
      <c r="AM11" s="1">
        <v>71.172723743166443</v>
      </c>
      <c r="AN11" s="1">
        <v>64.629723743166437</v>
      </c>
      <c r="AO11" s="1">
        <v>60.377571743166435</v>
      </c>
      <c r="AP11" s="1">
        <v>62.109323743166449</v>
      </c>
      <c r="AQ11" s="21">
        <v>66.717971743166444</v>
      </c>
      <c r="AR11" s="20">
        <v>66.330331637771209</v>
      </c>
      <c r="AS11" s="1">
        <v>67.953959852319358</v>
      </c>
      <c r="AT11" s="1">
        <v>66.416187999999991</v>
      </c>
      <c r="AU11" s="1">
        <v>65.161014000000009</v>
      </c>
      <c r="AV11" s="1">
        <v>61.664328999999995</v>
      </c>
      <c r="AW11" s="21">
        <v>55.182983</v>
      </c>
      <c r="AX11" s="20">
        <v>53.588795000000005</v>
      </c>
      <c r="AY11" s="1">
        <v>53.056795000000001</v>
      </c>
      <c r="AZ11" s="1">
        <v>56.511794999999999</v>
      </c>
      <c r="BA11" s="1">
        <v>60.396968999999999</v>
      </c>
      <c r="BB11" s="1">
        <v>60.623654000000002</v>
      </c>
      <c r="BC11" s="21">
        <v>63.749000000000002</v>
      </c>
      <c r="BD11" s="12" t="s">
        <v>9</v>
      </c>
      <c r="BE11" s="7" t="s">
        <v>9</v>
      </c>
      <c r="BF11" s="7" t="s">
        <v>9</v>
      </c>
      <c r="BG11" s="7" t="s">
        <v>9</v>
      </c>
      <c r="BH11" s="7" t="s">
        <v>9</v>
      </c>
      <c r="BI11" s="69">
        <v>73</v>
      </c>
      <c r="BJ11" s="70">
        <v>72</v>
      </c>
      <c r="BK11" s="71">
        <v>79</v>
      </c>
      <c r="BL11" s="71">
        <v>77</v>
      </c>
      <c r="BM11" s="71">
        <v>76</v>
      </c>
      <c r="BN11" s="71">
        <v>75</v>
      </c>
      <c r="BO11" s="69">
        <v>74</v>
      </c>
      <c r="BP11" s="70">
        <v>72</v>
      </c>
      <c r="BQ11" s="71">
        <v>65</v>
      </c>
      <c r="BR11" s="71">
        <v>67</v>
      </c>
      <c r="BS11" s="71">
        <v>69</v>
      </c>
      <c r="BT11" s="71">
        <v>69</v>
      </c>
      <c r="BU11" s="69">
        <v>63.246000000000002</v>
      </c>
      <c r="BV11" s="70">
        <v>65.844999999999999</v>
      </c>
      <c r="BW11" s="71">
        <v>64.376999999999995</v>
      </c>
      <c r="BX11" s="71">
        <v>65.287999999999997</v>
      </c>
      <c r="BY11" s="71">
        <v>63.316000000000003</v>
      </c>
      <c r="BZ11" s="71">
        <v>64.305999999999997</v>
      </c>
      <c r="CA11" s="69">
        <v>67.091999999999999</v>
      </c>
      <c r="CB11" s="70">
        <v>69.44</v>
      </c>
      <c r="CC11" s="71">
        <v>76.415000000000006</v>
      </c>
      <c r="CD11" s="71">
        <v>79.692999999999969</v>
      </c>
      <c r="CE11" s="71">
        <v>81.803999999999974</v>
      </c>
      <c r="CF11" s="71">
        <v>82.124999999999972</v>
      </c>
      <c r="CG11" s="69">
        <v>87.281999999999968</v>
      </c>
    </row>
    <row r="12" spans="1:85" x14ac:dyDescent="0.2">
      <c r="A12" s="1" t="s">
        <v>11</v>
      </c>
      <c r="B12" s="12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4">
        <v>2938.5230000000001</v>
      </c>
      <c r="H12" s="15">
        <v>2995.7150000000001</v>
      </c>
      <c r="I12" s="3">
        <v>3095.1529999999998</v>
      </c>
      <c r="J12" s="3">
        <v>3166.7109999999998</v>
      </c>
      <c r="K12" s="3">
        <v>3214.0770000000002</v>
      </c>
      <c r="L12" s="3">
        <v>3263.47</v>
      </c>
      <c r="M12" s="4">
        <v>3308.2779999999998</v>
      </c>
      <c r="N12" s="15">
        <v>3376.0770000000002</v>
      </c>
      <c r="O12" s="3">
        <v>3373.0569999999998</v>
      </c>
      <c r="P12" s="3">
        <v>3393.1550000000002</v>
      </c>
      <c r="Q12" s="3">
        <v>3396.5707401966738</v>
      </c>
      <c r="R12" s="3">
        <v>3381.72569455651</v>
      </c>
      <c r="S12" s="4">
        <v>3388.2448419975499</v>
      </c>
      <c r="T12" s="15">
        <v>3402.66284199755</v>
      </c>
      <c r="U12" s="3">
        <v>3426.7378419975498</v>
      </c>
      <c r="V12" s="3">
        <v>3498.4668419975501</v>
      </c>
      <c r="W12" s="3">
        <v>3563.3333137362347</v>
      </c>
      <c r="X12" s="3">
        <v>3624.685708150987</v>
      </c>
      <c r="Y12" s="4">
        <v>3629.6775787789406</v>
      </c>
      <c r="Z12" s="15">
        <v>3658.7205787789403</v>
      </c>
      <c r="AA12" s="3">
        <v>3709.8835787789403</v>
      </c>
      <c r="AB12" s="3">
        <v>3682.9295787789401</v>
      </c>
      <c r="AC12" s="3">
        <v>3698.6483668435817</v>
      </c>
      <c r="AD12" s="3">
        <v>3751.2590180689936</v>
      </c>
      <c r="AE12" s="3">
        <v>3791.8960000000002</v>
      </c>
      <c r="AF12" s="15">
        <v>3809.4679999999998</v>
      </c>
      <c r="AG12" s="3">
        <v>3838.913</v>
      </c>
      <c r="AH12" s="1">
        <v>3903.4520000000002</v>
      </c>
      <c r="AI12" s="1">
        <v>3953.95</v>
      </c>
      <c r="AJ12" s="1">
        <v>3908.8040000000001</v>
      </c>
      <c r="AK12" s="21">
        <v>3898.279</v>
      </c>
      <c r="AL12" s="20">
        <v>3900.2910000000002</v>
      </c>
      <c r="AM12" s="1">
        <v>3911.924</v>
      </c>
      <c r="AN12" s="1">
        <v>3903.9180000000001</v>
      </c>
      <c r="AO12" s="1">
        <v>3886.5189999999998</v>
      </c>
      <c r="AP12" s="1">
        <v>3935.22</v>
      </c>
      <c r="AQ12" s="21">
        <v>3994.6489999999999</v>
      </c>
      <c r="AR12" s="20">
        <v>4049.5819999999999</v>
      </c>
      <c r="AS12" s="1">
        <v>4131.8050000000003</v>
      </c>
      <c r="AT12" s="1">
        <v>4194.8310000000001</v>
      </c>
      <c r="AU12" s="1">
        <v>4246.9178400000001</v>
      </c>
      <c r="AV12" s="1">
        <v>4312.8605280000002</v>
      </c>
      <c r="AW12" s="21">
        <v>4453.2365389999995</v>
      </c>
      <c r="AX12" s="20">
        <v>4579.2635389999996</v>
      </c>
      <c r="AY12" s="1">
        <v>4559.1915389999995</v>
      </c>
      <c r="AZ12" s="1">
        <v>4585.149539</v>
      </c>
      <c r="BA12" s="1">
        <v>4726.8316990000003</v>
      </c>
      <c r="BB12" s="1">
        <v>4930.1270109999996</v>
      </c>
      <c r="BC12" s="21">
        <v>5124.9260000000004</v>
      </c>
      <c r="BD12" s="12" t="s">
        <v>9</v>
      </c>
      <c r="BE12" s="7" t="s">
        <v>9</v>
      </c>
      <c r="BF12" s="7" t="s">
        <v>9</v>
      </c>
      <c r="BG12" s="7" t="s">
        <v>9</v>
      </c>
      <c r="BH12" s="7" t="s">
        <v>9</v>
      </c>
      <c r="BI12" s="69">
        <v>5108</v>
      </c>
      <c r="BJ12" s="70">
        <v>5165</v>
      </c>
      <c r="BK12" s="71">
        <v>5375</v>
      </c>
      <c r="BL12" s="71">
        <v>5485</v>
      </c>
      <c r="BM12" s="71">
        <v>5492</v>
      </c>
      <c r="BN12" s="71">
        <v>5514</v>
      </c>
      <c r="BO12" s="69">
        <v>5374</v>
      </c>
      <c r="BP12" s="70">
        <v>5474</v>
      </c>
      <c r="BQ12" s="71">
        <v>5608</v>
      </c>
      <c r="BR12" s="71">
        <v>5833</v>
      </c>
      <c r="BS12" s="71">
        <v>5972</v>
      </c>
      <c r="BT12" s="71">
        <v>5935</v>
      </c>
      <c r="BU12" s="69">
        <v>5896.3360000000002</v>
      </c>
      <c r="BV12" s="70">
        <v>5833.3370000000004</v>
      </c>
      <c r="BW12" s="71">
        <v>5559.518</v>
      </c>
      <c r="BX12" s="71">
        <v>5392.973</v>
      </c>
      <c r="BY12" s="71">
        <v>5426.6409999999996</v>
      </c>
      <c r="BZ12" s="71">
        <v>5542.3440000000001</v>
      </c>
      <c r="CA12" s="69">
        <v>5874.8159999999998</v>
      </c>
      <c r="CB12" s="70">
        <v>5930.2960000000003</v>
      </c>
      <c r="CC12" s="71">
        <v>6239.1679999999997</v>
      </c>
      <c r="CD12" s="71">
        <v>6504.8850000000002</v>
      </c>
      <c r="CE12" s="71">
        <v>6688.3620000000001</v>
      </c>
      <c r="CF12" s="71">
        <v>6778.2380000000003</v>
      </c>
      <c r="CG12" s="69">
        <v>7019.1490000000003</v>
      </c>
    </row>
    <row r="13" spans="1:85" x14ac:dyDescent="0.2">
      <c r="A13" s="1" t="s">
        <v>10</v>
      </c>
      <c r="B13" s="12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4">
        <v>1801.2449999999999</v>
      </c>
      <c r="H13" s="15">
        <v>1841.338</v>
      </c>
      <c r="I13" s="3">
        <v>1872.682</v>
      </c>
      <c r="J13" s="3">
        <v>1908.298</v>
      </c>
      <c r="K13" s="3">
        <v>1916.8489999999999</v>
      </c>
      <c r="L13" s="3">
        <v>1918.067</v>
      </c>
      <c r="M13" s="4">
        <v>1937.6030000000001</v>
      </c>
      <c r="N13" s="15">
        <v>1935.3440000000001</v>
      </c>
      <c r="O13" s="3">
        <v>1953.3779999999999</v>
      </c>
      <c r="P13" s="3">
        <v>1983.721</v>
      </c>
      <c r="Q13" s="3">
        <v>1995.3320000000001</v>
      </c>
      <c r="R13" s="3">
        <v>2004.115</v>
      </c>
      <c r="S13" s="4">
        <v>2015.0260000000001</v>
      </c>
      <c r="T13" s="15">
        <v>2013.624</v>
      </c>
      <c r="U13" s="3">
        <v>1997.02</v>
      </c>
      <c r="V13" s="3">
        <v>1986.873</v>
      </c>
      <c r="W13" s="3">
        <v>2016.932</v>
      </c>
      <c r="X13" s="3">
        <v>2043.9749999999999</v>
      </c>
      <c r="Y13" s="4">
        <v>2028.444</v>
      </c>
      <c r="Z13" s="15">
        <v>2109.7359999999999</v>
      </c>
      <c r="AA13" s="3">
        <v>2175.0320000000002</v>
      </c>
      <c r="AB13" s="3">
        <v>2232.7350000000001</v>
      </c>
      <c r="AC13" s="3">
        <v>2272.83</v>
      </c>
      <c r="AD13" s="3">
        <v>2320.855</v>
      </c>
      <c r="AE13" s="3">
        <v>2388.1959999999999</v>
      </c>
      <c r="AF13" s="15">
        <v>2385.2629999999999</v>
      </c>
      <c r="AG13" s="3">
        <v>2399.415</v>
      </c>
      <c r="AH13" s="1">
        <v>2399.8130000000001</v>
      </c>
      <c r="AI13" s="1">
        <v>2399.6979999999999</v>
      </c>
      <c r="AJ13" s="1">
        <v>2397.8000000000002</v>
      </c>
      <c r="AK13" s="21">
        <v>2384.4830000000002</v>
      </c>
      <c r="AL13" s="20">
        <v>2366.5810000000001</v>
      </c>
      <c r="AM13" s="1">
        <v>2383.1990000000001</v>
      </c>
      <c r="AN13" s="1">
        <v>2403.6689999999999</v>
      </c>
      <c r="AO13" s="1">
        <v>2404.1950000000002</v>
      </c>
      <c r="AP13" s="1">
        <v>2404.6729999999998</v>
      </c>
      <c r="AQ13" s="21">
        <v>2436.7890000000002</v>
      </c>
      <c r="AR13" s="20">
        <v>2485.6909999999998</v>
      </c>
      <c r="AS13" s="1">
        <v>2553.44</v>
      </c>
      <c r="AT13" s="1">
        <v>2659.6390000000001</v>
      </c>
      <c r="AU13" s="1">
        <v>2740.2484249999998</v>
      </c>
      <c r="AV13" s="1">
        <v>2841.078141</v>
      </c>
      <c r="AW13" s="21">
        <v>2930.85898</v>
      </c>
      <c r="AX13" s="20">
        <v>3021.2779799999998</v>
      </c>
      <c r="AY13" s="1">
        <v>3063.3529800000001</v>
      </c>
      <c r="AZ13" s="1">
        <v>3199.3609799999999</v>
      </c>
      <c r="BA13" s="1">
        <v>3289.562555</v>
      </c>
      <c r="BB13" s="1">
        <v>3357.2098390000001</v>
      </c>
      <c r="BC13" s="21">
        <v>3416.4349999999999</v>
      </c>
      <c r="BD13" s="29" t="s">
        <v>9</v>
      </c>
      <c r="BE13" s="30" t="s">
        <v>9</v>
      </c>
      <c r="BF13" s="30" t="s">
        <v>9</v>
      </c>
      <c r="BG13" s="30" t="s">
        <v>9</v>
      </c>
      <c r="BH13" s="30" t="s">
        <v>9</v>
      </c>
      <c r="BI13" s="69">
        <v>3298</v>
      </c>
      <c r="BJ13" s="70">
        <v>3296</v>
      </c>
      <c r="BK13" s="71">
        <v>3337</v>
      </c>
      <c r="BL13" s="71">
        <v>3385</v>
      </c>
      <c r="BM13" s="71">
        <v>3342</v>
      </c>
      <c r="BN13" s="71">
        <v>3314</v>
      </c>
      <c r="BO13" s="69">
        <v>3276</v>
      </c>
      <c r="BP13" s="70">
        <v>3238</v>
      </c>
      <c r="BQ13" s="71">
        <v>3233</v>
      </c>
      <c r="BR13" s="71">
        <v>3099</v>
      </c>
      <c r="BS13" s="71">
        <v>3114</v>
      </c>
      <c r="BT13" s="71">
        <v>3146</v>
      </c>
      <c r="BU13" s="69">
        <v>3120.8919999999998</v>
      </c>
      <c r="BV13" s="70">
        <v>3160.5430000000001</v>
      </c>
      <c r="BW13" s="71">
        <v>3112.4580000000001</v>
      </c>
      <c r="BX13" s="71">
        <v>3220.299</v>
      </c>
      <c r="BY13" s="71">
        <v>3378.9380000000001</v>
      </c>
      <c r="BZ13" s="71">
        <v>3462.712</v>
      </c>
      <c r="CA13" s="69">
        <v>3554.5920000000001</v>
      </c>
      <c r="CB13" s="70">
        <v>3593.069</v>
      </c>
      <c r="CC13" s="71">
        <v>3766.1280000000002</v>
      </c>
      <c r="CD13" s="71">
        <v>3882.1129999999998</v>
      </c>
      <c r="CE13" s="71">
        <v>3865.596</v>
      </c>
      <c r="CF13" s="71">
        <v>3900.3539999999998</v>
      </c>
      <c r="CG13" s="69">
        <v>4044.8530000000001</v>
      </c>
    </row>
    <row r="14" spans="1:85" x14ac:dyDescent="0.2">
      <c r="A14" s="5" t="s">
        <v>12</v>
      </c>
      <c r="B14" s="13" t="s">
        <v>9</v>
      </c>
      <c r="C14" s="8" t="s">
        <v>9</v>
      </c>
      <c r="D14" s="8" t="s">
        <v>9</v>
      </c>
      <c r="E14" s="8" t="s">
        <v>9</v>
      </c>
      <c r="F14" s="8" t="s">
        <v>9</v>
      </c>
      <c r="G14" s="14">
        <v>4838.4740000000002</v>
      </c>
      <c r="H14" s="16">
        <v>4936.9520000000002</v>
      </c>
      <c r="I14" s="6">
        <v>5068.317</v>
      </c>
      <c r="J14" s="6">
        <v>5177.1279999999997</v>
      </c>
      <c r="K14" s="6">
        <v>5234.8459999999995</v>
      </c>
      <c r="L14" s="6">
        <v>5286.299</v>
      </c>
      <c r="M14" s="14">
        <v>5353.268</v>
      </c>
      <c r="N14" s="16">
        <v>5423.1229999999996</v>
      </c>
      <c r="O14" s="6">
        <v>5441.7610000000004</v>
      </c>
      <c r="P14" s="6">
        <v>5499.1459999999997</v>
      </c>
      <c r="Q14" s="6">
        <v>5513.3</v>
      </c>
      <c r="R14" s="6">
        <v>5508.4960000000001</v>
      </c>
      <c r="S14" s="14">
        <v>5523.5020000000004</v>
      </c>
      <c r="T14" s="16">
        <v>5532.3879999999999</v>
      </c>
      <c r="U14" s="6">
        <v>5536.26</v>
      </c>
      <c r="V14" s="6">
        <v>5593.6989999999996</v>
      </c>
      <c r="W14" s="6">
        <v>5689.78</v>
      </c>
      <c r="X14" s="6">
        <v>5775.8040000000001</v>
      </c>
      <c r="Y14" s="14">
        <v>5768.5379999999996</v>
      </c>
      <c r="Z14" s="16">
        <v>5881.384</v>
      </c>
      <c r="AA14" s="6">
        <v>5996.808</v>
      </c>
      <c r="AB14" s="6">
        <v>6028.8580000000002</v>
      </c>
      <c r="AC14" s="6">
        <v>6080.598</v>
      </c>
      <c r="AD14" s="6">
        <v>6173.9309999999996</v>
      </c>
      <c r="AE14" s="6">
        <v>6279.7860000000001</v>
      </c>
      <c r="AF14" s="16">
        <v>6291.9059999999999</v>
      </c>
      <c r="AG14" s="6">
        <v>6336.74</v>
      </c>
      <c r="AH14" s="5">
        <v>6398.6440000000002</v>
      </c>
      <c r="AI14" s="5">
        <v>6447.5569999999998</v>
      </c>
      <c r="AJ14" s="5">
        <v>6397.3310000000001</v>
      </c>
      <c r="AK14" s="23">
        <v>6365.6869999999999</v>
      </c>
      <c r="AL14" s="22">
        <v>6343.7749999999996</v>
      </c>
      <c r="AM14" s="5">
        <v>6366.2950000000001</v>
      </c>
      <c r="AN14" s="5">
        <v>6372.2160000000003</v>
      </c>
      <c r="AO14" s="5">
        <v>6351.0910000000003</v>
      </c>
      <c r="AP14" s="5">
        <v>6402.0020000000004</v>
      </c>
      <c r="AQ14" s="23">
        <v>6498.1559999999999</v>
      </c>
      <c r="AR14" s="22">
        <v>6601.6019999999999</v>
      </c>
      <c r="AS14" s="5">
        <v>6753.1980000000003</v>
      </c>
      <c r="AT14" s="5">
        <v>6920.8860000000004</v>
      </c>
      <c r="AU14" s="5">
        <v>7052.3270910000001</v>
      </c>
      <c r="AV14" s="5">
        <v>7215.6028100000003</v>
      </c>
      <c r="AW14" s="23">
        <v>7439.2783140000001</v>
      </c>
      <c r="AX14" s="22">
        <v>7654.1313140000002</v>
      </c>
      <c r="AY14" s="5">
        <v>7675.6023140000007</v>
      </c>
      <c r="AZ14" s="5">
        <v>7841.0223139999998</v>
      </c>
      <c r="BA14" s="5">
        <v>8076.7912230000002</v>
      </c>
      <c r="BB14" s="5">
        <v>8347.9605040000006</v>
      </c>
      <c r="BC14" s="23">
        <v>8605.11</v>
      </c>
      <c r="BD14" s="29" t="s">
        <v>9</v>
      </c>
      <c r="BE14" s="30" t="s">
        <v>9</v>
      </c>
      <c r="BF14" s="30" t="s">
        <v>9</v>
      </c>
      <c r="BG14" s="30" t="s">
        <v>9</v>
      </c>
      <c r="BH14" s="30" t="s">
        <v>9</v>
      </c>
      <c r="BI14" s="72">
        <v>8479</v>
      </c>
      <c r="BJ14" s="73">
        <v>8533</v>
      </c>
      <c r="BK14" s="74">
        <v>8790</v>
      </c>
      <c r="BL14" s="74">
        <v>8947</v>
      </c>
      <c r="BM14" s="74">
        <v>8910</v>
      </c>
      <c r="BN14" s="74">
        <v>8902</v>
      </c>
      <c r="BO14" s="72">
        <v>8724</v>
      </c>
      <c r="BP14" s="73">
        <v>8783</v>
      </c>
      <c r="BQ14" s="74">
        <v>8907</v>
      </c>
      <c r="BR14" s="74">
        <v>8998</v>
      </c>
      <c r="BS14" s="74">
        <v>9155</v>
      </c>
      <c r="BT14" s="74">
        <v>9150</v>
      </c>
      <c r="BU14" s="72">
        <v>9080.4740000000002</v>
      </c>
      <c r="BV14" s="73">
        <v>9059.7250000000004</v>
      </c>
      <c r="BW14" s="74">
        <v>8736.3529999999992</v>
      </c>
      <c r="BX14" s="74">
        <v>8678.56</v>
      </c>
      <c r="BY14" s="74">
        <v>8868.8950000000004</v>
      </c>
      <c r="BZ14" s="74">
        <v>9069.3619999999992</v>
      </c>
      <c r="CA14" s="72">
        <v>9496.5</v>
      </c>
      <c r="CB14" s="73">
        <v>9592.8050000000003</v>
      </c>
      <c r="CC14" s="74">
        <v>10081.710999999999</v>
      </c>
      <c r="CD14" s="74">
        <v>10466.691000000001</v>
      </c>
      <c r="CE14" s="74">
        <v>10635.762000000001</v>
      </c>
      <c r="CF14" s="74">
        <v>10760.717000000001</v>
      </c>
      <c r="CG14" s="72">
        <v>11151.284</v>
      </c>
    </row>
    <row r="16" spans="1:85" x14ac:dyDescent="0.2">
      <c r="A16" s="2" t="s">
        <v>33</v>
      </c>
    </row>
    <row r="17" spans="1:85" x14ac:dyDescent="0.2">
      <c r="A17" s="27"/>
      <c r="B17" s="9">
        <v>2009</v>
      </c>
      <c r="C17" s="10"/>
      <c r="D17" s="10"/>
      <c r="E17" s="10"/>
      <c r="F17" s="10"/>
      <c r="G17" s="11"/>
      <c r="H17" s="9">
        <v>2010</v>
      </c>
      <c r="I17" s="10"/>
      <c r="J17" s="10"/>
      <c r="K17" s="10"/>
      <c r="L17" s="10"/>
      <c r="M17" s="11"/>
      <c r="N17" s="9">
        <v>2011</v>
      </c>
      <c r="O17" s="10"/>
      <c r="P17" s="10"/>
      <c r="Q17" s="10"/>
      <c r="R17" s="10"/>
      <c r="S17" s="11"/>
      <c r="T17" s="9">
        <v>2012</v>
      </c>
      <c r="U17" s="10"/>
      <c r="V17" s="10"/>
      <c r="W17" s="10"/>
      <c r="X17" s="10"/>
      <c r="Y17" s="11"/>
      <c r="Z17" s="9">
        <v>2013</v>
      </c>
      <c r="AA17" s="18"/>
      <c r="AB17" s="18"/>
      <c r="AC17" s="18"/>
      <c r="AD17" s="18"/>
      <c r="AE17" s="18"/>
      <c r="AF17" s="9">
        <v>2014</v>
      </c>
      <c r="AG17" s="18"/>
      <c r="AH17" s="18"/>
      <c r="AI17" s="18"/>
      <c r="AJ17" s="18"/>
      <c r="AK17" s="19"/>
      <c r="AL17" s="9">
        <v>2015</v>
      </c>
      <c r="AM17" s="18"/>
      <c r="AN17" s="18"/>
      <c r="AO17" s="18"/>
      <c r="AP17" s="18"/>
      <c r="AQ17" s="19"/>
      <c r="AR17" s="9">
        <v>2016</v>
      </c>
      <c r="AS17" s="18"/>
      <c r="AT17" s="18"/>
      <c r="AU17" s="18"/>
      <c r="AV17" s="18"/>
      <c r="AW17" s="19"/>
      <c r="AX17" s="9">
        <v>2017</v>
      </c>
      <c r="AY17" s="18"/>
      <c r="AZ17" s="18"/>
      <c r="BA17" s="18"/>
      <c r="BB17" s="18"/>
      <c r="BC17" s="19"/>
      <c r="BD17" s="9">
        <v>2017</v>
      </c>
      <c r="BE17" s="18"/>
      <c r="BF17" s="18"/>
      <c r="BG17" s="18"/>
      <c r="BH17" s="18"/>
      <c r="BI17" s="19"/>
      <c r="BJ17" s="9">
        <v>2018</v>
      </c>
      <c r="BK17" s="18"/>
      <c r="BL17" s="18"/>
      <c r="BM17" s="18"/>
      <c r="BN17" s="18"/>
      <c r="BO17" s="19"/>
      <c r="BP17" s="9">
        <v>2019</v>
      </c>
      <c r="BQ17" s="18"/>
      <c r="BR17" s="18"/>
      <c r="BS17" s="18"/>
      <c r="BT17" s="18"/>
      <c r="BU17" s="19"/>
      <c r="BV17" s="9">
        <v>2020</v>
      </c>
      <c r="BW17" s="18"/>
      <c r="BX17" s="18"/>
      <c r="BY17" s="18"/>
      <c r="BZ17" s="18"/>
      <c r="CA17" s="19"/>
      <c r="CB17" s="9">
        <v>2021</v>
      </c>
      <c r="CC17" s="18"/>
      <c r="CD17" s="18"/>
      <c r="CE17" s="18"/>
      <c r="CF17" s="18"/>
      <c r="CG17" s="19"/>
    </row>
    <row r="18" spans="1:85" x14ac:dyDescent="0.2">
      <c r="A18" s="22" t="s">
        <v>1</v>
      </c>
      <c r="B18" s="24" t="s">
        <v>2</v>
      </c>
      <c r="C18" s="25" t="s">
        <v>3</v>
      </c>
      <c r="D18" s="25" t="s">
        <v>4</v>
      </c>
      <c r="E18" s="25" t="s">
        <v>5</v>
      </c>
      <c r="F18" s="25" t="s">
        <v>6</v>
      </c>
      <c r="G18" s="26" t="s">
        <v>7</v>
      </c>
      <c r="H18" s="24" t="s">
        <v>2</v>
      </c>
      <c r="I18" s="25" t="s">
        <v>3</v>
      </c>
      <c r="J18" s="25" t="s">
        <v>4</v>
      </c>
      <c r="K18" s="25" t="s">
        <v>5</v>
      </c>
      <c r="L18" s="25" t="s">
        <v>6</v>
      </c>
      <c r="M18" s="26" t="s">
        <v>7</v>
      </c>
      <c r="N18" s="24" t="s">
        <v>2</v>
      </c>
      <c r="O18" s="25" t="s">
        <v>3</v>
      </c>
      <c r="P18" s="25" t="s">
        <v>4</v>
      </c>
      <c r="Q18" s="25" t="s">
        <v>5</v>
      </c>
      <c r="R18" s="25" t="s">
        <v>6</v>
      </c>
      <c r="S18" s="26" t="s">
        <v>7</v>
      </c>
      <c r="T18" s="24" t="s">
        <v>2</v>
      </c>
      <c r="U18" s="25" t="s">
        <v>3</v>
      </c>
      <c r="V18" s="25" t="s">
        <v>4</v>
      </c>
      <c r="W18" s="25" t="s">
        <v>5</v>
      </c>
      <c r="X18" s="25" t="s">
        <v>6</v>
      </c>
      <c r="Y18" s="26" t="s">
        <v>7</v>
      </c>
      <c r="Z18" s="24" t="s">
        <v>2</v>
      </c>
      <c r="AA18" s="25" t="s">
        <v>3</v>
      </c>
      <c r="AB18" s="25" t="s">
        <v>4</v>
      </c>
      <c r="AC18" s="25" t="s">
        <v>5</v>
      </c>
      <c r="AD18" s="25" t="s">
        <v>6</v>
      </c>
      <c r="AE18" s="25" t="s">
        <v>7</v>
      </c>
      <c r="AF18" s="24" t="s">
        <v>2</v>
      </c>
      <c r="AG18" s="25" t="s">
        <v>3</v>
      </c>
      <c r="AH18" s="5" t="s">
        <v>4</v>
      </c>
      <c r="AI18" s="5" t="s">
        <v>5</v>
      </c>
      <c r="AJ18" s="5" t="s">
        <v>6</v>
      </c>
      <c r="AK18" s="23" t="s">
        <v>7</v>
      </c>
      <c r="AL18" s="22" t="s">
        <v>2</v>
      </c>
      <c r="AM18" s="5" t="s">
        <v>3</v>
      </c>
      <c r="AN18" s="5" t="s">
        <v>4</v>
      </c>
      <c r="AO18" s="5" t="s">
        <v>5</v>
      </c>
      <c r="AP18" s="5" t="s">
        <v>6</v>
      </c>
      <c r="AQ18" s="23" t="s">
        <v>7</v>
      </c>
      <c r="AR18" s="22" t="s">
        <v>2</v>
      </c>
      <c r="AS18" s="5" t="s">
        <v>3</v>
      </c>
      <c r="AT18" s="5" t="s">
        <v>4</v>
      </c>
      <c r="AU18" s="5" t="s">
        <v>5</v>
      </c>
      <c r="AV18" s="5" t="s">
        <v>6</v>
      </c>
      <c r="AW18" s="23" t="s">
        <v>7</v>
      </c>
      <c r="AX18" s="22" t="s">
        <v>2</v>
      </c>
      <c r="AY18" s="5" t="s">
        <v>3</v>
      </c>
      <c r="AZ18" s="5" t="s">
        <v>4</v>
      </c>
      <c r="BA18" s="5" t="s">
        <v>5</v>
      </c>
      <c r="BB18" s="5" t="s">
        <v>6</v>
      </c>
      <c r="BC18" s="23" t="s">
        <v>7</v>
      </c>
      <c r="BD18" s="22" t="s">
        <v>2</v>
      </c>
      <c r="BE18" s="5" t="s">
        <v>3</v>
      </c>
      <c r="BF18" s="5" t="s">
        <v>4</v>
      </c>
      <c r="BG18" s="5" t="s">
        <v>5</v>
      </c>
      <c r="BH18" s="5" t="s">
        <v>6</v>
      </c>
      <c r="BI18" s="23" t="s">
        <v>7</v>
      </c>
      <c r="BJ18" s="22" t="s">
        <v>2</v>
      </c>
      <c r="BK18" s="5" t="s">
        <v>3</v>
      </c>
      <c r="BL18" s="5" t="s">
        <v>4</v>
      </c>
      <c r="BM18" s="5" t="s">
        <v>5</v>
      </c>
      <c r="BN18" s="5" t="s">
        <v>6</v>
      </c>
      <c r="BO18" s="23" t="s">
        <v>7</v>
      </c>
      <c r="BP18" s="22" t="s">
        <v>2</v>
      </c>
      <c r="BQ18" s="5" t="s">
        <v>3</v>
      </c>
      <c r="BR18" s="5" t="s">
        <v>4</v>
      </c>
      <c r="BS18" s="5" t="s">
        <v>5</v>
      </c>
      <c r="BT18" s="5" t="s">
        <v>6</v>
      </c>
      <c r="BU18" s="23" t="s">
        <v>7</v>
      </c>
      <c r="BV18" s="22" t="s">
        <v>2</v>
      </c>
      <c r="BW18" s="5" t="s">
        <v>3</v>
      </c>
      <c r="BX18" s="5" t="s">
        <v>4</v>
      </c>
      <c r="BY18" s="5" t="s">
        <v>5</v>
      </c>
      <c r="BZ18" s="5" t="s">
        <v>6</v>
      </c>
      <c r="CA18" s="23" t="s">
        <v>7</v>
      </c>
      <c r="CB18" s="22" t="s">
        <v>2</v>
      </c>
      <c r="CC18" s="5" t="s">
        <v>3</v>
      </c>
      <c r="CD18" s="5" t="s">
        <v>4</v>
      </c>
      <c r="CE18" s="5" t="s">
        <v>5</v>
      </c>
      <c r="CF18" s="5" t="s">
        <v>6</v>
      </c>
      <c r="CG18" s="23" t="s">
        <v>7</v>
      </c>
    </row>
    <row r="19" spans="1:85" x14ac:dyDescent="0.2">
      <c r="A19" s="1" t="s">
        <v>8</v>
      </c>
      <c r="B19" s="12" t="s">
        <v>9</v>
      </c>
      <c r="C19" s="7" t="s">
        <v>9</v>
      </c>
      <c r="D19" s="7" t="s">
        <v>9</v>
      </c>
      <c r="E19" s="7" t="s">
        <v>9</v>
      </c>
      <c r="F19" s="7" t="s">
        <v>9</v>
      </c>
      <c r="G19" s="53">
        <f t="shared" ref="G19:BC19" si="0">G11/G$14</f>
        <v>2.0400333111834926E-2</v>
      </c>
      <c r="H19" s="54">
        <f t="shared" si="0"/>
        <v>2.0235052184617634E-2</v>
      </c>
      <c r="I19" s="55">
        <f t="shared" si="0"/>
        <v>1.982561101702052E-2</v>
      </c>
      <c r="J19" s="55">
        <f t="shared" si="0"/>
        <v>1.9725121989055013E-2</v>
      </c>
      <c r="K19" s="55">
        <f t="shared" si="0"/>
        <v>1.9851615231120147E-2</v>
      </c>
      <c r="L19" s="55">
        <f t="shared" si="0"/>
        <v>1.9817624541773819E-2</v>
      </c>
      <c r="M19" s="53">
        <f t="shared" si="0"/>
        <v>2.0060077646620055E-2</v>
      </c>
      <c r="N19" s="54">
        <f t="shared" si="0"/>
        <v>2.0597351699964479E-2</v>
      </c>
      <c r="O19" s="55">
        <f t="shared" si="0"/>
        <v>2.1192766779571257E-2</v>
      </c>
      <c r="P19" s="55">
        <f t="shared" si="0"/>
        <v>2.2234356342451439E-2</v>
      </c>
      <c r="Q19" s="55">
        <f t="shared" si="0"/>
        <v>2.2018954463720399E-2</v>
      </c>
      <c r="R19" s="55">
        <f t="shared" si="0"/>
        <v>2.2266626764349352E-2</v>
      </c>
      <c r="S19" s="53">
        <f t="shared" si="0"/>
        <v>2.1767177914372354E-2</v>
      </c>
      <c r="T19" s="54">
        <f t="shared" si="0"/>
        <v>2.0985682461340117E-2</v>
      </c>
      <c r="U19" s="55">
        <f t="shared" si="0"/>
        <v>2.0320798186983881E-2</v>
      </c>
      <c r="V19" s="55">
        <f t="shared" si="0"/>
        <v>1.9371583304967792E-2</v>
      </c>
      <c r="W19" s="55">
        <f t="shared" si="0"/>
        <v>1.9247588897653087E-2</v>
      </c>
      <c r="X19" s="55">
        <f t="shared" si="0"/>
        <v>1.8550308110840803E-2</v>
      </c>
      <c r="Y19" s="53">
        <f t="shared" si="0"/>
        <v>1.914116058764731E-2</v>
      </c>
      <c r="Z19" s="54">
        <f t="shared" si="0"/>
        <v>1.9200859038860374E-2</v>
      </c>
      <c r="AA19" s="55">
        <f t="shared" si="0"/>
        <v>1.8658816621720413E-2</v>
      </c>
      <c r="AB19" s="55">
        <f t="shared" si="0"/>
        <v>1.8775323087211922E-2</v>
      </c>
      <c r="AC19" s="55">
        <f t="shared" si="0"/>
        <v>1.7945584743241622E-2</v>
      </c>
      <c r="AD19" s="55">
        <f t="shared" si="0"/>
        <v>1.6491432516619584E-2</v>
      </c>
      <c r="AE19" s="55">
        <f t="shared" si="0"/>
        <v>1.5875377241066246E-2</v>
      </c>
      <c r="AF19" s="54">
        <f t="shared" si="0"/>
        <v>1.5444441118981507E-2</v>
      </c>
      <c r="AG19" s="55">
        <f t="shared" si="0"/>
        <v>1.5530378671551376E-2</v>
      </c>
      <c r="AH19" s="43">
        <f t="shared" si="0"/>
        <v>1.4906122569589189E-2</v>
      </c>
      <c r="AI19" s="43">
        <f t="shared" si="0"/>
        <v>1.4565070730381515E-2</v>
      </c>
      <c r="AJ19" s="43">
        <f t="shared" si="0"/>
        <v>1.4182066199664585E-2</v>
      </c>
      <c r="AK19" s="41">
        <f t="shared" si="0"/>
        <v>1.3026987306030982E-2</v>
      </c>
      <c r="AL19" s="42">
        <f t="shared" si="0"/>
        <v>1.2122706707467786E-2</v>
      </c>
      <c r="AM19" s="43">
        <f t="shared" si="0"/>
        <v>1.1179614476420971E-2</v>
      </c>
      <c r="AN19" s="43">
        <f t="shared" si="0"/>
        <v>1.0142425138000098E-2</v>
      </c>
      <c r="AO19" s="43">
        <f t="shared" si="0"/>
        <v>9.5066456681484231E-3</v>
      </c>
      <c r="AP19" s="43">
        <f t="shared" si="0"/>
        <v>9.7015470696770242E-3</v>
      </c>
      <c r="AQ19" s="41">
        <f t="shared" si="0"/>
        <v>1.0267216075324515E-2</v>
      </c>
      <c r="AR19" s="42">
        <f t="shared" si="0"/>
        <v>1.0047611418830036E-2</v>
      </c>
      <c r="AS19" s="43">
        <f t="shared" si="0"/>
        <v>1.0062485929232248E-2</v>
      </c>
      <c r="AT19" s="43">
        <f t="shared" si="0"/>
        <v>9.5964863458233504E-3</v>
      </c>
      <c r="AU19" s="43">
        <f t="shared" si="0"/>
        <v>9.2396471631551007E-3</v>
      </c>
      <c r="AV19" s="43">
        <f t="shared" si="0"/>
        <v>8.5459705340959584E-3</v>
      </c>
      <c r="AW19" s="41">
        <f t="shared" si="0"/>
        <v>7.4177871388614374E-3</v>
      </c>
      <c r="AX19" s="42">
        <f t="shared" si="0"/>
        <v>7.0012902577176774E-3</v>
      </c>
      <c r="AY19" s="43">
        <f t="shared" si="0"/>
        <v>6.9123949925371285E-3</v>
      </c>
      <c r="AZ19" s="43">
        <f t="shared" si="0"/>
        <v>7.207197319040814E-3</v>
      </c>
      <c r="BA19" s="43">
        <f t="shared" si="0"/>
        <v>7.4778420454907424E-3</v>
      </c>
      <c r="BB19" s="43">
        <f t="shared" si="0"/>
        <v>7.2620916175815198E-3</v>
      </c>
      <c r="BC19" s="41">
        <f t="shared" si="0"/>
        <v>7.408272526440684E-3</v>
      </c>
      <c r="BD19" s="12" t="s">
        <v>9</v>
      </c>
      <c r="BE19" s="7" t="s">
        <v>9</v>
      </c>
      <c r="BF19" s="7" t="s">
        <v>9</v>
      </c>
      <c r="BG19" s="7" t="s">
        <v>9</v>
      </c>
      <c r="BH19" s="7" t="s">
        <v>9</v>
      </c>
      <c r="BI19" s="41">
        <f>BI11/BI$14</f>
        <v>8.6095058379525892E-3</v>
      </c>
      <c r="BJ19" s="42">
        <f t="shared" ref="BJ19:BN19" si="1">BJ11/BJ$14</f>
        <v>8.4378296027188566E-3</v>
      </c>
      <c r="BK19" s="43">
        <f t="shared" si="1"/>
        <v>8.987485779294653E-3</v>
      </c>
      <c r="BL19" s="43">
        <f t="shared" si="1"/>
        <v>8.6062367273946581E-3</v>
      </c>
      <c r="BM19" s="43">
        <f t="shared" si="1"/>
        <v>8.5297418630751968E-3</v>
      </c>
      <c r="BN19" s="43">
        <f t="shared" si="1"/>
        <v>8.425073017299483E-3</v>
      </c>
      <c r="BO19" s="41">
        <f>BO11/BO$14</f>
        <v>8.4823475469967911E-3</v>
      </c>
      <c r="BP19" s="42">
        <f t="shared" ref="BP19:CA21" si="2">BP11/BP$14</f>
        <v>8.1976545599453492E-3</v>
      </c>
      <c r="BQ19" s="43">
        <f t="shared" si="2"/>
        <v>7.2976310766812618E-3</v>
      </c>
      <c r="BR19" s="43">
        <f t="shared" si="2"/>
        <v>7.4460991331406975E-3</v>
      </c>
      <c r="BS19" s="43">
        <f t="shared" si="2"/>
        <v>7.5368651010376845E-3</v>
      </c>
      <c r="BT19" s="43">
        <f t="shared" si="2"/>
        <v>7.5409836065573775E-3</v>
      </c>
      <c r="BU19" s="41">
        <f t="shared" si="2"/>
        <v>6.9650549079266124E-3</v>
      </c>
      <c r="BV19" s="42">
        <f t="shared" si="2"/>
        <v>7.2678806475913998E-3</v>
      </c>
      <c r="BW19" s="43">
        <f t="shared" si="2"/>
        <v>7.3688643304591749E-3</v>
      </c>
      <c r="BX19" s="43">
        <f t="shared" si="2"/>
        <v>7.5229070260504046E-3</v>
      </c>
      <c r="BY19" s="43">
        <f t="shared" si="2"/>
        <v>7.139108085054564E-3</v>
      </c>
      <c r="BZ19" s="43">
        <f t="shared" si="2"/>
        <v>7.0904656799452934E-3</v>
      </c>
      <c r="CA19" s="41">
        <f t="shared" si="2"/>
        <v>7.0649186542410362E-3</v>
      </c>
      <c r="CB19" s="42">
        <f>CB11/CB$14</f>
        <v>7.2387586321206359E-3</v>
      </c>
      <c r="CC19" s="43">
        <f>CC11/CC$14</f>
        <v>7.5795666033275514E-3</v>
      </c>
      <c r="CD19" s="43">
        <f>CD11/CD$14</f>
        <v>7.6139631904677384E-3</v>
      </c>
      <c r="CE19" s="43">
        <f>CE11/CE$14</f>
        <v>7.6914094166454618E-3</v>
      </c>
      <c r="CF19" s="43">
        <f>CF11/CF$14</f>
        <v>7.6319263855744897E-3</v>
      </c>
      <c r="CG19" s="41">
        <f>CG11/CG$14</f>
        <v>7.8270807200318798E-3</v>
      </c>
    </row>
    <row r="20" spans="1:85" x14ac:dyDescent="0.2">
      <c r="A20" s="1" t="s">
        <v>11</v>
      </c>
      <c r="B20" s="12" t="s">
        <v>9</v>
      </c>
      <c r="C20" s="7" t="s">
        <v>9</v>
      </c>
      <c r="D20" s="7" t="s">
        <v>9</v>
      </c>
      <c r="E20" s="7" t="s">
        <v>9</v>
      </c>
      <c r="F20" s="7" t="s">
        <v>9</v>
      </c>
      <c r="G20" s="53">
        <f t="shared" ref="G20:BC20" si="3">G12/G$14</f>
        <v>0.60732433407723174</v>
      </c>
      <c r="H20" s="54">
        <f t="shared" si="3"/>
        <v>0.60679443510894981</v>
      </c>
      <c r="I20" s="55">
        <f t="shared" si="3"/>
        <v>0.61068654545483236</v>
      </c>
      <c r="J20" s="55">
        <f t="shared" si="3"/>
        <v>0.61167330612648552</v>
      </c>
      <c r="K20" s="55">
        <f t="shared" si="3"/>
        <v>0.61397737392847862</v>
      </c>
      <c r="L20" s="55">
        <f t="shared" si="3"/>
        <v>0.61734495154360358</v>
      </c>
      <c r="M20" s="53">
        <f t="shared" si="3"/>
        <v>0.61799222456264091</v>
      </c>
      <c r="N20" s="54">
        <f t="shared" si="3"/>
        <v>0.62253373194744066</v>
      </c>
      <c r="O20" s="55">
        <f t="shared" si="3"/>
        <v>0.61984659010199084</v>
      </c>
      <c r="P20" s="55">
        <f t="shared" si="3"/>
        <v>0.61703308113659838</v>
      </c>
      <c r="Q20" s="55">
        <f t="shared" si="3"/>
        <v>0.61606855063150445</v>
      </c>
      <c r="R20" s="55">
        <f t="shared" si="3"/>
        <v>0.61391089229374229</v>
      </c>
      <c r="S20" s="53">
        <f t="shared" si="3"/>
        <v>0.61342330318655625</v>
      </c>
      <c r="T20" s="54">
        <f t="shared" si="3"/>
        <v>0.61504414404729935</v>
      </c>
      <c r="U20" s="55">
        <f t="shared" si="3"/>
        <v>0.61896259243560625</v>
      </c>
      <c r="V20" s="55">
        <f t="shared" si="3"/>
        <v>0.62542994215411851</v>
      </c>
      <c r="W20" s="55">
        <f t="shared" si="3"/>
        <v>0.62626908487432464</v>
      </c>
      <c r="X20" s="55">
        <f t="shared" si="3"/>
        <v>0.62756383494851742</v>
      </c>
      <c r="Y20" s="53">
        <f t="shared" si="3"/>
        <v>0.62921967035303239</v>
      </c>
      <c r="Z20" s="54">
        <f t="shared" si="3"/>
        <v>0.62208496822838644</v>
      </c>
      <c r="AA20" s="55">
        <f t="shared" si="3"/>
        <v>0.61864304789797175</v>
      </c>
      <c r="AB20" s="55">
        <f t="shared" si="3"/>
        <v>0.61088345069313954</v>
      </c>
      <c r="AC20" s="55">
        <f t="shared" si="3"/>
        <v>0.60827049688921742</v>
      </c>
      <c r="AD20" s="55">
        <f t="shared" si="3"/>
        <v>0.60759652449452284</v>
      </c>
      <c r="AE20" s="55">
        <f t="shared" si="3"/>
        <v>0.60382567176652202</v>
      </c>
      <c r="AF20" s="54">
        <f t="shared" si="3"/>
        <v>0.60545532625566878</v>
      </c>
      <c r="AG20" s="55">
        <f t="shared" si="3"/>
        <v>0.60581829142429711</v>
      </c>
      <c r="AH20" s="43">
        <f t="shared" si="3"/>
        <v>0.61004362799368117</v>
      </c>
      <c r="AI20" s="43">
        <f t="shared" si="3"/>
        <v>0.61324777741398795</v>
      </c>
      <c r="AJ20" s="43">
        <f t="shared" si="3"/>
        <v>0.61100543335963076</v>
      </c>
      <c r="AK20" s="41">
        <f t="shared" si="3"/>
        <v>0.61238936190233673</v>
      </c>
      <c r="AL20" s="42">
        <f t="shared" si="3"/>
        <v>0.61482177410138295</v>
      </c>
      <c r="AM20" s="43">
        <f t="shared" si="3"/>
        <v>0.61447419574493489</v>
      </c>
      <c r="AN20" s="43">
        <f t="shared" si="3"/>
        <v>0.61264684059674057</v>
      </c>
      <c r="AO20" s="43">
        <f t="shared" si="3"/>
        <v>0.61194509730690361</v>
      </c>
      <c r="AP20" s="43">
        <f t="shared" si="3"/>
        <v>0.61468584358455358</v>
      </c>
      <c r="AQ20" s="41">
        <f t="shared" si="3"/>
        <v>0.61473578042755517</v>
      </c>
      <c r="AR20" s="42">
        <f t="shared" si="3"/>
        <v>0.61342413553558661</v>
      </c>
      <c r="AS20" s="43">
        <f t="shared" si="3"/>
        <v>0.6118293880913902</v>
      </c>
      <c r="AT20" s="43">
        <f t="shared" si="3"/>
        <v>0.6061118475293481</v>
      </c>
      <c r="AU20" s="43">
        <f t="shared" si="3"/>
        <v>0.60220091683209198</v>
      </c>
      <c r="AV20" s="43">
        <f t="shared" si="3"/>
        <v>0.59771312828123924</v>
      </c>
      <c r="AW20" s="41">
        <f t="shared" si="3"/>
        <v>0.59861136403775084</v>
      </c>
      <c r="AX20" s="42">
        <f t="shared" si="3"/>
        <v>0.59827344882680167</v>
      </c>
      <c r="AY20" s="43">
        <f t="shared" si="3"/>
        <v>0.59398485649578414</v>
      </c>
      <c r="AZ20" s="43">
        <f t="shared" si="3"/>
        <v>0.58476425080608441</v>
      </c>
      <c r="BA20" s="43">
        <f t="shared" si="3"/>
        <v>0.58523633563036326</v>
      </c>
      <c r="BB20" s="43">
        <f t="shared" si="3"/>
        <v>0.59057862200446265</v>
      </c>
      <c r="BC20" s="41">
        <f t="shared" si="3"/>
        <v>0.59556774986025751</v>
      </c>
      <c r="BD20" s="12" t="s">
        <v>9</v>
      </c>
      <c r="BE20" s="7" t="s">
        <v>9</v>
      </c>
      <c r="BF20" s="7" t="s">
        <v>9</v>
      </c>
      <c r="BG20" s="7" t="s">
        <v>9</v>
      </c>
      <c r="BH20" s="7" t="s">
        <v>9</v>
      </c>
      <c r="BI20" s="41">
        <f t="shared" ref="BI20:BN20" si="4">BI12/BI$14</f>
        <v>0.6024295317844085</v>
      </c>
      <c r="BJ20" s="42">
        <f t="shared" si="4"/>
        <v>0.60529708191726239</v>
      </c>
      <c r="BK20" s="43">
        <f t="shared" si="4"/>
        <v>0.61149032992036401</v>
      </c>
      <c r="BL20" s="43">
        <f t="shared" si="4"/>
        <v>0.61305465519168434</v>
      </c>
      <c r="BM20" s="43">
        <f t="shared" si="4"/>
        <v>0.61638608305274967</v>
      </c>
      <c r="BN20" s="43">
        <f t="shared" si="4"/>
        <v>0.61941136823185805</v>
      </c>
      <c r="BO20" s="41">
        <f t="shared" ref="BO20:BU20" si="5">BO12/BO$14</f>
        <v>0.61600183402109121</v>
      </c>
      <c r="BP20" s="42">
        <f t="shared" si="5"/>
        <v>0.62324945918251162</v>
      </c>
      <c r="BQ20" s="43">
        <f t="shared" si="5"/>
        <v>0.62961715504659255</v>
      </c>
      <c r="BR20" s="43">
        <f t="shared" si="5"/>
        <v>0.64825516781506998</v>
      </c>
      <c r="BS20" s="43">
        <f t="shared" si="5"/>
        <v>0.65232113599126162</v>
      </c>
      <c r="BT20" s="43">
        <f t="shared" si="5"/>
        <v>0.64863387978142073</v>
      </c>
      <c r="BU20" s="41">
        <f t="shared" si="5"/>
        <v>0.64934231406862686</v>
      </c>
      <c r="BV20" s="42">
        <f t="shared" si="2"/>
        <v>0.64387572470466825</v>
      </c>
      <c r="BW20" s="43">
        <f t="shared" si="2"/>
        <v>0.63636599848930109</v>
      </c>
      <c r="BX20" s="43">
        <f t="shared" si="2"/>
        <v>0.62141334507107171</v>
      </c>
      <c r="BY20" s="43">
        <f t="shared" si="2"/>
        <v>0.61187340700278892</v>
      </c>
      <c r="BZ20" s="43">
        <f t="shared" si="2"/>
        <v>0.61110627186344535</v>
      </c>
      <c r="CA20" s="41">
        <f t="shared" si="2"/>
        <v>0.61862960037908699</v>
      </c>
      <c r="CB20" s="42">
        <f>CB12/CB$14</f>
        <v>0.6182024965586187</v>
      </c>
      <c r="CC20" s="43">
        <f>CC12/CC$14</f>
        <v>0.61886003278610147</v>
      </c>
      <c r="CD20" s="43">
        <f>CD12/CD$14</f>
        <v>0.62148438317324928</v>
      </c>
      <c r="CE20" s="43">
        <f>CE12/CE$14</f>
        <v>0.6288559296456615</v>
      </c>
      <c r="CF20" s="43">
        <f>CF12/CF$14</f>
        <v>0.62990579531085145</v>
      </c>
      <c r="CG20" s="41">
        <f>CG12/CG$14</f>
        <v>0.62944760441936554</v>
      </c>
    </row>
    <row r="21" spans="1:85" x14ac:dyDescent="0.2">
      <c r="A21" s="28" t="s">
        <v>10</v>
      </c>
      <c r="B21" s="29" t="s">
        <v>9</v>
      </c>
      <c r="C21" s="30" t="s">
        <v>9</v>
      </c>
      <c r="D21" s="30" t="s">
        <v>9</v>
      </c>
      <c r="E21" s="30" t="s">
        <v>9</v>
      </c>
      <c r="F21" s="30" t="s">
        <v>9</v>
      </c>
      <c r="G21" s="56">
        <f t="shared" ref="G21:BC21" si="6">G13/G$14</f>
        <v>0.37227543229538895</v>
      </c>
      <c r="H21" s="57">
        <f t="shared" si="6"/>
        <v>0.37297061020645933</v>
      </c>
      <c r="I21" s="58">
        <f t="shared" si="6"/>
        <v>0.3694879385010843</v>
      </c>
      <c r="J21" s="58">
        <f t="shared" si="6"/>
        <v>0.36860166486128992</v>
      </c>
      <c r="K21" s="58">
        <f t="shared" si="6"/>
        <v>0.36617103922445859</v>
      </c>
      <c r="L21" s="58">
        <f t="shared" si="6"/>
        <v>0.36283740287864913</v>
      </c>
      <c r="M21" s="56">
        <f t="shared" si="6"/>
        <v>0.36194769251231212</v>
      </c>
      <c r="N21" s="57">
        <f t="shared" si="6"/>
        <v>0.3568689111421593</v>
      </c>
      <c r="O21" s="58">
        <f t="shared" si="6"/>
        <v>0.35896063792584787</v>
      </c>
      <c r="P21" s="58">
        <f t="shared" si="6"/>
        <v>0.36073255738254634</v>
      </c>
      <c r="Q21" s="58">
        <f t="shared" si="6"/>
        <v>0.36191246621805451</v>
      </c>
      <c r="R21" s="58">
        <f t="shared" si="6"/>
        <v>0.36382253885634119</v>
      </c>
      <c r="S21" s="56">
        <f t="shared" si="6"/>
        <v>0.36480949948058311</v>
      </c>
      <c r="T21" s="57">
        <f t="shared" si="6"/>
        <v>0.36397013369272002</v>
      </c>
      <c r="U21" s="58">
        <f t="shared" si="6"/>
        <v>0.36071644034059092</v>
      </c>
      <c r="V21" s="58">
        <f t="shared" si="6"/>
        <v>0.35519841164138438</v>
      </c>
      <c r="W21" s="58">
        <f t="shared" si="6"/>
        <v>0.35448330163907921</v>
      </c>
      <c r="X21" s="58">
        <f t="shared" si="6"/>
        <v>0.35388579667869613</v>
      </c>
      <c r="Y21" s="56">
        <f t="shared" si="6"/>
        <v>0.3516391848333148</v>
      </c>
      <c r="Z21" s="57">
        <f t="shared" si="6"/>
        <v>0.35871420740424359</v>
      </c>
      <c r="AA21" s="58">
        <f t="shared" si="6"/>
        <v>0.36269828882298721</v>
      </c>
      <c r="AB21" s="58">
        <f t="shared" si="6"/>
        <v>0.37034128188124515</v>
      </c>
      <c r="AC21" s="58">
        <f t="shared" si="6"/>
        <v>0.37378396006445419</v>
      </c>
      <c r="AD21" s="58">
        <f t="shared" si="6"/>
        <v>0.37591204048117804</v>
      </c>
      <c r="AE21" s="58">
        <f t="shared" si="6"/>
        <v>0.38029894649276264</v>
      </c>
      <c r="AF21" s="57">
        <f t="shared" si="6"/>
        <v>0.37910022813436817</v>
      </c>
      <c r="AG21" s="58">
        <f t="shared" si="6"/>
        <v>0.3786513254449449</v>
      </c>
      <c r="AH21" s="46">
        <f t="shared" si="6"/>
        <v>0.37505024502066375</v>
      </c>
      <c r="AI21" s="46">
        <f t="shared" si="6"/>
        <v>0.37218717104788679</v>
      </c>
      <c r="AJ21" s="46">
        <f t="shared" si="6"/>
        <v>0.37481255854980777</v>
      </c>
      <c r="AK21" s="44">
        <f t="shared" si="6"/>
        <v>0.37458376448606412</v>
      </c>
      <c r="AL21" s="45">
        <f t="shared" si="6"/>
        <v>0.37305563327829255</v>
      </c>
      <c r="AM21" s="46">
        <f t="shared" si="6"/>
        <v>0.37434630346221781</v>
      </c>
      <c r="AN21" s="46">
        <f t="shared" si="6"/>
        <v>0.37721084784319925</v>
      </c>
      <c r="AO21" s="46">
        <f t="shared" si="6"/>
        <v>0.37854834704777496</v>
      </c>
      <c r="AP21" s="46">
        <f t="shared" si="6"/>
        <v>0.37561265991482035</v>
      </c>
      <c r="AQ21" s="44">
        <f t="shared" si="6"/>
        <v>0.37499699914868162</v>
      </c>
      <c r="AR21" s="45">
        <f t="shared" si="6"/>
        <v>0.37652845475992036</v>
      </c>
      <c r="AS21" s="46">
        <f t="shared" si="6"/>
        <v>0.37810826811238168</v>
      </c>
      <c r="AT21" s="46">
        <f t="shared" si="6"/>
        <v>0.38429169328898061</v>
      </c>
      <c r="AU21" s="46">
        <f t="shared" si="6"/>
        <v>0.38855946266262026</v>
      </c>
      <c r="AV21" s="46">
        <f t="shared" si="6"/>
        <v>0.39374092723931403</v>
      </c>
      <c r="AW21" s="44">
        <f t="shared" si="6"/>
        <v>0.39397087409465614</v>
      </c>
      <c r="AX21" s="45">
        <f t="shared" si="6"/>
        <v>0.39472513026708178</v>
      </c>
      <c r="AY21" s="46">
        <f t="shared" si="6"/>
        <v>0.39910261822874321</v>
      </c>
      <c r="AZ21" s="46">
        <f t="shared" si="6"/>
        <v>0.4080285518748748</v>
      </c>
      <c r="BA21" s="46">
        <f t="shared" si="6"/>
        <v>0.40728582232414601</v>
      </c>
      <c r="BB21" s="46">
        <f t="shared" si="6"/>
        <v>0.40215928637795578</v>
      </c>
      <c r="BC21" s="44">
        <f t="shared" si="6"/>
        <v>0.39702397761330183</v>
      </c>
      <c r="BD21" s="29" t="s">
        <v>9</v>
      </c>
      <c r="BE21" s="30" t="s">
        <v>9</v>
      </c>
      <c r="BF21" s="30" t="s">
        <v>9</v>
      </c>
      <c r="BG21" s="30" t="s">
        <v>9</v>
      </c>
      <c r="BH21" s="30" t="s">
        <v>9</v>
      </c>
      <c r="BI21" s="44">
        <f t="shared" ref="BI21:BN21" si="7">BI13/BI$14</f>
        <v>0.38896096237763889</v>
      </c>
      <c r="BJ21" s="45">
        <f t="shared" si="7"/>
        <v>0.38626508848001873</v>
      </c>
      <c r="BK21" s="46">
        <f t="shared" si="7"/>
        <v>0.37963594994311717</v>
      </c>
      <c r="BL21" s="46">
        <f t="shared" si="7"/>
        <v>0.37833910808092097</v>
      </c>
      <c r="BM21" s="46">
        <f t="shared" si="7"/>
        <v>0.37508417508417508</v>
      </c>
      <c r="BN21" s="46">
        <f t="shared" si="7"/>
        <v>0.37227589305773984</v>
      </c>
      <c r="BO21" s="44">
        <f t="shared" ref="BO21:BU21" si="8">BO13/BO$14</f>
        <v>0.37551581843191195</v>
      </c>
      <c r="BP21" s="45">
        <f t="shared" si="8"/>
        <v>0.36866674257087556</v>
      </c>
      <c r="BQ21" s="46">
        <f t="shared" si="8"/>
        <v>0.36297294262939261</v>
      </c>
      <c r="BR21" s="46">
        <f t="shared" si="8"/>
        <v>0.34440986885974662</v>
      </c>
      <c r="BS21" s="46">
        <f t="shared" si="8"/>
        <v>0.34014199890770069</v>
      </c>
      <c r="BT21" s="46">
        <f t="shared" si="8"/>
        <v>0.34382513661202185</v>
      </c>
      <c r="BU21" s="44">
        <f t="shared" si="8"/>
        <v>0.34369263102344655</v>
      </c>
      <c r="BV21" s="45">
        <f t="shared" si="2"/>
        <v>0.34885639464774043</v>
      </c>
      <c r="BW21" s="46">
        <f t="shared" si="2"/>
        <v>0.35626513718023989</v>
      </c>
      <c r="BX21" s="46">
        <f t="shared" si="2"/>
        <v>0.37106374790287794</v>
      </c>
      <c r="BY21" s="46">
        <f t="shared" si="2"/>
        <v>0.38098748491215645</v>
      </c>
      <c r="BZ21" s="46">
        <f t="shared" si="2"/>
        <v>0.38180326245660945</v>
      </c>
      <c r="CA21" s="44">
        <f t="shared" si="2"/>
        <v>0.37430548096667193</v>
      </c>
      <c r="CB21" s="45">
        <f>CB13/CB$14</f>
        <v>0.37455874480926066</v>
      </c>
      <c r="CC21" s="46">
        <f>CC13/CC$14</f>
        <v>0.373560400610571</v>
      </c>
      <c r="CD21" s="46">
        <f>CD13/CD$14</f>
        <v>0.37090165363628291</v>
      </c>
      <c r="CE21" s="46">
        <f>CE13/CE$14</f>
        <v>0.36345266093769302</v>
      </c>
      <c r="CF21" s="46">
        <f>CF13/CF$14</f>
        <v>0.36246227830357397</v>
      </c>
      <c r="CG21" s="44">
        <f>CG13/CG$14</f>
        <v>0.36272531486060261</v>
      </c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1"/>
  <sheetViews>
    <sheetView zoomScale="80" zoomScaleNormal="80" workbookViewId="0">
      <selection activeCell="A6" sqref="A6"/>
    </sheetView>
  </sheetViews>
  <sheetFormatPr baseColWidth="10" defaultColWidth="11.5703125" defaultRowHeight="14.25" x14ac:dyDescent="0.2"/>
  <cols>
    <col min="1" max="1" width="8.28515625" style="17" customWidth="1"/>
    <col min="2" max="55" width="6.28515625" style="17" bestFit="1" customWidth="1"/>
    <col min="56" max="56" width="6.28515625" style="33" bestFit="1" customWidth="1"/>
    <col min="57" max="73" width="6.28515625" style="17" bestFit="1" customWidth="1"/>
    <col min="74" max="79" width="6.85546875" style="17" bestFit="1" customWidth="1"/>
    <col min="80" max="80" width="7.28515625" style="17" bestFit="1" customWidth="1"/>
    <col min="81" max="85" width="7.7109375" style="17" bestFit="1" customWidth="1"/>
    <col min="86" max="16384" width="11.5703125" style="17"/>
  </cols>
  <sheetData>
    <row r="1" spans="1:85" ht="20.25" x14ac:dyDescent="0.3">
      <c r="A1" s="31" t="s">
        <v>27</v>
      </c>
    </row>
    <row r="2" spans="1:85" x14ac:dyDescent="0.2">
      <c r="A2" s="32" t="s">
        <v>28</v>
      </c>
      <c r="BP2" s="34"/>
      <c r="BQ2" s="34"/>
      <c r="BR2" s="34"/>
      <c r="BS2" s="34"/>
      <c r="BT2" s="34"/>
      <c r="BU2" s="34"/>
    </row>
    <row r="3" spans="1:85" x14ac:dyDescent="0.2">
      <c r="A3" s="32" t="s">
        <v>31</v>
      </c>
      <c r="BP3" s="34"/>
      <c r="BQ3" s="34"/>
      <c r="BR3" s="34"/>
      <c r="BS3" s="34"/>
      <c r="BT3" s="34"/>
      <c r="BU3" s="34"/>
    </row>
    <row r="4" spans="1:85" ht="13.5" customHeight="1" x14ac:dyDescent="0.2">
      <c r="A4" s="32" t="s">
        <v>35</v>
      </c>
      <c r="BP4" s="64"/>
      <c r="BQ4" s="64"/>
      <c r="BR4" s="64"/>
      <c r="BS4" s="64"/>
      <c r="BT4" s="64"/>
      <c r="BU4" s="64"/>
    </row>
    <row r="5" spans="1:85" x14ac:dyDescent="0.2">
      <c r="A5" s="3" t="s">
        <v>34</v>
      </c>
      <c r="BP5" s="34"/>
      <c r="BQ5" s="34"/>
      <c r="BR5" s="34"/>
      <c r="BS5" s="34"/>
      <c r="BT5" s="34"/>
      <c r="BU5" s="34"/>
    </row>
    <row r="6" spans="1:85" x14ac:dyDescent="0.2">
      <c r="A6" s="63" t="s">
        <v>36</v>
      </c>
      <c r="BP6" s="34"/>
      <c r="BQ6" s="34"/>
      <c r="BR6" s="34"/>
      <c r="BS6" s="34"/>
      <c r="BT6" s="34"/>
      <c r="BU6" s="34"/>
    </row>
    <row r="8" spans="1:85" x14ac:dyDescent="0.2">
      <c r="A8" s="2" t="s">
        <v>13</v>
      </c>
    </row>
    <row r="9" spans="1:85" x14ac:dyDescent="0.2">
      <c r="A9" s="27"/>
      <c r="B9" s="9">
        <v>2009</v>
      </c>
      <c r="C9" s="10"/>
      <c r="D9" s="10"/>
      <c r="E9" s="10"/>
      <c r="F9" s="10"/>
      <c r="G9" s="11"/>
      <c r="H9" s="9">
        <v>2010</v>
      </c>
      <c r="I9" s="10"/>
      <c r="J9" s="10"/>
      <c r="K9" s="10"/>
      <c r="L9" s="10"/>
      <c r="M9" s="11"/>
      <c r="N9" s="9">
        <v>2011</v>
      </c>
      <c r="O9" s="10"/>
      <c r="P9" s="10"/>
      <c r="Q9" s="10"/>
      <c r="R9" s="10"/>
      <c r="S9" s="11"/>
      <c r="T9" s="9">
        <v>2012</v>
      </c>
      <c r="U9" s="10"/>
      <c r="V9" s="10"/>
      <c r="W9" s="10"/>
      <c r="X9" s="10"/>
      <c r="Y9" s="11"/>
      <c r="Z9" s="9">
        <v>2013</v>
      </c>
      <c r="AA9" s="18"/>
      <c r="AB9" s="18"/>
      <c r="AC9" s="18"/>
      <c r="AD9" s="18"/>
      <c r="AE9" s="18"/>
      <c r="AF9" s="9">
        <v>2014</v>
      </c>
      <c r="AG9" s="18"/>
      <c r="AH9" s="18"/>
      <c r="AI9" s="18"/>
      <c r="AJ9" s="18"/>
      <c r="AK9" s="19"/>
      <c r="AL9" s="9">
        <v>2015</v>
      </c>
      <c r="AM9" s="18"/>
      <c r="AN9" s="18"/>
      <c r="AO9" s="18"/>
      <c r="AP9" s="18"/>
      <c r="AQ9" s="19"/>
      <c r="AR9" s="9">
        <v>2016</v>
      </c>
      <c r="AS9" s="18"/>
      <c r="AT9" s="18"/>
      <c r="AU9" s="18"/>
      <c r="AV9" s="18"/>
      <c r="AW9" s="19"/>
      <c r="AX9" s="9">
        <v>2017</v>
      </c>
      <c r="AY9" s="18"/>
      <c r="AZ9" s="18"/>
      <c r="BA9" s="18"/>
      <c r="BB9" s="18"/>
      <c r="BC9" s="19"/>
      <c r="BD9" s="9">
        <v>2017</v>
      </c>
      <c r="BE9" s="18"/>
      <c r="BF9" s="18"/>
      <c r="BG9" s="18"/>
      <c r="BH9" s="18"/>
      <c r="BI9" s="19"/>
      <c r="BJ9" s="9">
        <v>2018</v>
      </c>
      <c r="BK9" s="18"/>
      <c r="BL9" s="18"/>
      <c r="BM9" s="18"/>
      <c r="BN9" s="18"/>
      <c r="BO9" s="19"/>
      <c r="BP9" s="9">
        <v>2019</v>
      </c>
      <c r="BQ9" s="18"/>
      <c r="BR9" s="18"/>
      <c r="BS9" s="18"/>
      <c r="BT9" s="18"/>
      <c r="BU9" s="19"/>
      <c r="BV9" s="9">
        <v>2020</v>
      </c>
      <c r="BW9" s="18"/>
      <c r="BX9" s="18"/>
      <c r="BY9" s="18"/>
      <c r="BZ9" s="18"/>
      <c r="CA9" s="19"/>
      <c r="CB9" s="9">
        <v>2021</v>
      </c>
      <c r="CC9" s="18"/>
      <c r="CD9" s="18"/>
      <c r="CE9" s="18"/>
      <c r="CF9" s="18"/>
      <c r="CG9" s="19"/>
    </row>
    <row r="10" spans="1:85" x14ac:dyDescent="0.2">
      <c r="A10" s="22" t="s">
        <v>1</v>
      </c>
      <c r="B10" s="24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7</v>
      </c>
      <c r="H10" s="24" t="s">
        <v>2</v>
      </c>
      <c r="I10" s="25" t="s">
        <v>3</v>
      </c>
      <c r="J10" s="25" t="s">
        <v>4</v>
      </c>
      <c r="K10" s="25" t="s">
        <v>5</v>
      </c>
      <c r="L10" s="25" t="s">
        <v>6</v>
      </c>
      <c r="M10" s="26" t="s">
        <v>7</v>
      </c>
      <c r="N10" s="24" t="s">
        <v>2</v>
      </c>
      <c r="O10" s="25" t="s">
        <v>3</v>
      </c>
      <c r="P10" s="25" t="s">
        <v>4</v>
      </c>
      <c r="Q10" s="25" t="s">
        <v>5</v>
      </c>
      <c r="R10" s="25" t="s">
        <v>6</v>
      </c>
      <c r="S10" s="26" t="s">
        <v>7</v>
      </c>
      <c r="T10" s="24" t="s">
        <v>2</v>
      </c>
      <c r="U10" s="25" t="s">
        <v>3</v>
      </c>
      <c r="V10" s="25" t="s">
        <v>4</v>
      </c>
      <c r="W10" s="25" t="s">
        <v>5</v>
      </c>
      <c r="X10" s="25" t="s">
        <v>6</v>
      </c>
      <c r="Y10" s="26" t="s">
        <v>7</v>
      </c>
      <c r="Z10" s="24" t="s">
        <v>2</v>
      </c>
      <c r="AA10" s="25" t="s">
        <v>3</v>
      </c>
      <c r="AB10" s="25" t="s">
        <v>4</v>
      </c>
      <c r="AC10" s="25" t="s">
        <v>5</v>
      </c>
      <c r="AD10" s="25" t="s">
        <v>6</v>
      </c>
      <c r="AE10" s="25" t="s">
        <v>7</v>
      </c>
      <c r="AF10" s="24" t="s">
        <v>2</v>
      </c>
      <c r="AG10" s="25" t="s">
        <v>3</v>
      </c>
      <c r="AH10" s="5" t="s">
        <v>4</v>
      </c>
      <c r="AI10" s="5" t="s">
        <v>5</v>
      </c>
      <c r="AJ10" s="5" t="s">
        <v>6</v>
      </c>
      <c r="AK10" s="23" t="s">
        <v>7</v>
      </c>
      <c r="AL10" s="22" t="s">
        <v>2</v>
      </c>
      <c r="AM10" s="5" t="s">
        <v>3</v>
      </c>
      <c r="AN10" s="5" t="s">
        <v>4</v>
      </c>
      <c r="AO10" s="5" t="s">
        <v>5</v>
      </c>
      <c r="AP10" s="5" t="s">
        <v>6</v>
      </c>
      <c r="AQ10" s="23" t="s">
        <v>7</v>
      </c>
      <c r="AR10" s="22" t="s">
        <v>2</v>
      </c>
      <c r="AS10" s="5" t="s">
        <v>3</v>
      </c>
      <c r="AT10" s="5" t="s">
        <v>4</v>
      </c>
      <c r="AU10" s="5" t="s">
        <v>5</v>
      </c>
      <c r="AV10" s="5" t="s">
        <v>6</v>
      </c>
      <c r="AW10" s="23" t="s">
        <v>7</v>
      </c>
      <c r="AX10" s="22" t="s">
        <v>2</v>
      </c>
      <c r="AY10" s="5" t="s">
        <v>3</v>
      </c>
      <c r="AZ10" s="5" t="s">
        <v>4</v>
      </c>
      <c r="BA10" s="5" t="s">
        <v>5</v>
      </c>
      <c r="BB10" s="5" t="s">
        <v>6</v>
      </c>
      <c r="BC10" s="23" t="s">
        <v>7</v>
      </c>
      <c r="BD10" s="22" t="s">
        <v>2</v>
      </c>
      <c r="BE10" s="5" t="s">
        <v>3</v>
      </c>
      <c r="BF10" s="5" t="s">
        <v>4</v>
      </c>
      <c r="BG10" s="5" t="s">
        <v>5</v>
      </c>
      <c r="BH10" s="5" t="s">
        <v>6</v>
      </c>
      <c r="BI10" s="23" t="s">
        <v>7</v>
      </c>
      <c r="BJ10" s="22" t="s">
        <v>2</v>
      </c>
      <c r="BK10" s="5" t="s">
        <v>3</v>
      </c>
      <c r="BL10" s="5" t="s">
        <v>4</v>
      </c>
      <c r="BM10" s="5" t="s">
        <v>5</v>
      </c>
      <c r="BN10" s="5" t="s">
        <v>6</v>
      </c>
      <c r="BO10" s="23" t="s">
        <v>7</v>
      </c>
      <c r="BP10" s="22" t="s">
        <v>2</v>
      </c>
      <c r="BQ10" s="5" t="s">
        <v>3</v>
      </c>
      <c r="BR10" s="5" t="s">
        <v>4</v>
      </c>
      <c r="BS10" s="5" t="s">
        <v>5</v>
      </c>
      <c r="BT10" s="5" t="s">
        <v>6</v>
      </c>
      <c r="BU10" s="23" t="s">
        <v>7</v>
      </c>
      <c r="BV10" s="22" t="s">
        <v>2</v>
      </c>
      <c r="BW10" s="5" t="s">
        <v>3</v>
      </c>
      <c r="BX10" s="5" t="s">
        <v>4</v>
      </c>
      <c r="BY10" s="5" t="s">
        <v>5</v>
      </c>
      <c r="BZ10" s="5" t="s">
        <v>6</v>
      </c>
      <c r="CA10" s="23" t="s">
        <v>7</v>
      </c>
      <c r="CB10" s="22" t="s">
        <v>2</v>
      </c>
      <c r="CC10" s="5" t="s">
        <v>3</v>
      </c>
      <c r="CD10" s="5" t="s">
        <v>4</v>
      </c>
      <c r="CE10" s="5" t="s">
        <v>5</v>
      </c>
      <c r="CF10" s="5" t="s">
        <v>6</v>
      </c>
      <c r="CG10" s="23" t="s">
        <v>7</v>
      </c>
    </row>
    <row r="11" spans="1:85" x14ac:dyDescent="0.2">
      <c r="A11" s="1" t="s">
        <v>8</v>
      </c>
      <c r="B11" s="12" t="s">
        <v>9</v>
      </c>
      <c r="C11" s="7" t="s">
        <v>9</v>
      </c>
      <c r="D11" s="7" t="s">
        <v>9</v>
      </c>
      <c r="E11" s="7" t="s">
        <v>9</v>
      </c>
      <c r="F11" s="7" t="s">
        <v>9</v>
      </c>
      <c r="G11" s="4">
        <v>2898.361314895672</v>
      </c>
      <c r="H11" s="15">
        <v>2926.2213148956721</v>
      </c>
      <c r="I11" s="3">
        <v>2956.7493148956728</v>
      </c>
      <c r="J11" s="3">
        <v>2971.1463148956718</v>
      </c>
      <c r="K11" s="3">
        <v>2980.0119801579976</v>
      </c>
      <c r="L11" s="3">
        <v>2998.3948378130485</v>
      </c>
      <c r="M11" s="4">
        <v>3035.723194276849</v>
      </c>
      <c r="N11" s="15">
        <v>3048.4861942768489</v>
      </c>
      <c r="O11" s="3">
        <v>3071.4691942768486</v>
      </c>
      <c r="P11" s="3">
        <v>3100.3601942768487</v>
      </c>
      <c r="Q11" s="3">
        <v>3117.2369004523412</v>
      </c>
      <c r="R11" s="3">
        <v>3137.844315256013</v>
      </c>
      <c r="S11" s="4">
        <v>3161.1400507443914</v>
      </c>
      <c r="T11" s="15">
        <v>3186.6603278209286</v>
      </c>
      <c r="U11" s="3">
        <v>3190.1568421706716</v>
      </c>
      <c r="V11" s="3">
        <v>3218.2262161614153</v>
      </c>
      <c r="W11" s="3">
        <v>3248.22583008426</v>
      </c>
      <c r="X11" s="3">
        <v>3246.630755530407</v>
      </c>
      <c r="Y11" s="4">
        <v>3236.7880947476283</v>
      </c>
      <c r="Z11" s="15">
        <v>3233.7177736710919</v>
      </c>
      <c r="AA11" s="3">
        <v>3229.2253613213488</v>
      </c>
      <c r="AB11" s="3">
        <v>3213.0243453306052</v>
      </c>
      <c r="AC11" s="3">
        <v>3203.3586015060964</v>
      </c>
      <c r="AD11" s="3">
        <v>3177.9711532398678</v>
      </c>
      <c r="AE11" s="3">
        <v>3176.2213877431668</v>
      </c>
      <c r="AF11" s="15">
        <v>3185.6214317431663</v>
      </c>
      <c r="AG11" s="3">
        <v>3195.6393297431664</v>
      </c>
      <c r="AH11" s="1">
        <v>3216.9379717431666</v>
      </c>
      <c r="AI11" s="1">
        <v>3250.5372013980509</v>
      </c>
      <c r="AJ11" s="1">
        <v>3271.9242059917551</v>
      </c>
      <c r="AK11" s="21">
        <v>3281.0920543951897</v>
      </c>
      <c r="AL11" s="20">
        <v>3274.4600103951893</v>
      </c>
      <c r="AM11" s="1">
        <v>3274.2071123951896</v>
      </c>
      <c r="AN11" s="1">
        <v>3263.4664703951898</v>
      </c>
      <c r="AO11" s="1">
        <v>3249.8383671552633</v>
      </c>
      <c r="AP11" s="1">
        <v>3258.6255848824239</v>
      </c>
      <c r="AQ11" s="21">
        <v>3249.8706947276173</v>
      </c>
      <c r="AR11" s="20">
        <v>3242.4895596222223</v>
      </c>
      <c r="AS11" s="1">
        <v>3250.3447208367706</v>
      </c>
      <c r="AT11" s="1">
        <v>3254.7947009844506</v>
      </c>
      <c r="AU11" s="1">
        <v>3246.8419675694922</v>
      </c>
      <c r="AV11" s="1">
        <v>3223.9439122486278</v>
      </c>
      <c r="AW11" s="21">
        <v>3210.4814369999999</v>
      </c>
      <c r="AX11" s="20">
        <v>3204.2747439999998</v>
      </c>
      <c r="AY11" s="1">
        <v>3185.0811090000002</v>
      </c>
      <c r="AZ11" s="1">
        <v>3187.5829989999997</v>
      </c>
      <c r="BA11" s="1">
        <v>3177.9684389999998</v>
      </c>
      <c r="BB11" s="1">
        <v>3165.8241370000001</v>
      </c>
      <c r="BC11" s="21">
        <v>3170.3692040000001</v>
      </c>
      <c r="BD11" s="12" t="s">
        <v>9</v>
      </c>
      <c r="BE11" s="7" t="s">
        <v>9</v>
      </c>
      <c r="BF11" s="7" t="s">
        <v>9</v>
      </c>
      <c r="BG11" s="7" t="s">
        <v>9</v>
      </c>
      <c r="BH11" s="7" t="s">
        <v>9</v>
      </c>
      <c r="BI11" s="69">
        <v>3195</v>
      </c>
      <c r="BJ11" s="70">
        <v>3178</v>
      </c>
      <c r="BK11" s="71">
        <v>3179</v>
      </c>
      <c r="BL11" s="71">
        <v>3161</v>
      </c>
      <c r="BM11" s="71">
        <v>3144</v>
      </c>
      <c r="BN11" s="71">
        <v>3122</v>
      </c>
      <c r="BO11" s="69">
        <v>3103</v>
      </c>
      <c r="BP11" s="70">
        <v>3094</v>
      </c>
      <c r="BQ11" s="71">
        <v>3090</v>
      </c>
      <c r="BR11" s="71">
        <v>3072</v>
      </c>
      <c r="BS11" s="71">
        <v>3080</v>
      </c>
      <c r="BT11" s="71">
        <v>3081</v>
      </c>
      <c r="BU11" s="69">
        <v>3073.5839560000004</v>
      </c>
      <c r="BV11" s="70">
        <v>3093.771956</v>
      </c>
      <c r="BW11" s="71">
        <v>2941.5969560000003</v>
      </c>
      <c r="BX11" s="71">
        <v>2909.896956</v>
      </c>
      <c r="BY11" s="71">
        <v>2956.9610429999998</v>
      </c>
      <c r="BZ11" s="71">
        <v>2988.8484429999999</v>
      </c>
      <c r="CA11" s="69">
        <v>2950.2832000000003</v>
      </c>
      <c r="CB11" s="70">
        <v>2877.7870104289836</v>
      </c>
      <c r="CC11" s="71">
        <v>3019.0563135710668</v>
      </c>
      <c r="CD11" s="71">
        <v>3053.5112826760746</v>
      </c>
      <c r="CE11" s="71">
        <v>3055.4352201237753</v>
      </c>
      <c r="CF11" s="71">
        <v>3074.0298504855045</v>
      </c>
      <c r="CG11" s="69">
        <v>3135.5018</v>
      </c>
    </row>
    <row r="12" spans="1:85" x14ac:dyDescent="0.2">
      <c r="A12" s="1" t="s">
        <v>11</v>
      </c>
      <c r="B12" s="12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4">
        <v>9191.5550000000003</v>
      </c>
      <c r="H12" s="15">
        <v>9289.5480000000007</v>
      </c>
      <c r="I12" s="3">
        <v>9422.0259999999998</v>
      </c>
      <c r="J12" s="3">
        <v>9502.8629999999994</v>
      </c>
      <c r="K12" s="3">
        <v>9573.5630000000001</v>
      </c>
      <c r="L12" s="3">
        <v>9589.0110000000004</v>
      </c>
      <c r="M12" s="4">
        <v>9657.3760000000002</v>
      </c>
      <c r="N12" s="15">
        <v>9707.4069999999992</v>
      </c>
      <c r="O12" s="3">
        <v>9705.4529999999995</v>
      </c>
      <c r="P12" s="3">
        <v>9787.4050000000007</v>
      </c>
      <c r="Q12" s="3">
        <v>9811.8277401966734</v>
      </c>
      <c r="R12" s="3">
        <v>9853.3296945565107</v>
      </c>
      <c r="S12" s="4">
        <v>9932.9758419975497</v>
      </c>
      <c r="T12" s="15">
        <v>10042.072841997549</v>
      </c>
      <c r="U12" s="3">
        <v>10153.768841997549</v>
      </c>
      <c r="V12" s="3">
        <v>10319.747841997549</v>
      </c>
      <c r="W12" s="3">
        <v>10462.406313736234</v>
      </c>
      <c r="X12" s="3">
        <v>10592.762708150987</v>
      </c>
      <c r="Y12" s="4">
        <v>10697.464578778941</v>
      </c>
      <c r="Z12" s="15">
        <v>10805.839578778941</v>
      </c>
      <c r="AA12" s="3">
        <v>10912.646578778942</v>
      </c>
      <c r="AB12" s="3">
        <v>10938.309578778941</v>
      </c>
      <c r="AC12" s="3">
        <v>11029.356366843582</v>
      </c>
      <c r="AD12" s="3">
        <v>11124.148018068994</v>
      </c>
      <c r="AE12" s="3">
        <v>11188.259</v>
      </c>
      <c r="AF12" s="15">
        <v>11245.805</v>
      </c>
      <c r="AG12" s="3">
        <v>11314.026</v>
      </c>
      <c r="AH12" s="1">
        <v>11406.041999999999</v>
      </c>
      <c r="AI12" s="1">
        <v>11454.391</v>
      </c>
      <c r="AJ12" s="1">
        <v>11452.857</v>
      </c>
      <c r="AK12" s="21">
        <v>11505.387000000001</v>
      </c>
      <c r="AL12" s="20">
        <v>11521.953</v>
      </c>
      <c r="AM12" s="1">
        <v>11579.83</v>
      </c>
      <c r="AN12" s="1">
        <v>11627.201999999999</v>
      </c>
      <c r="AO12" s="1">
        <v>11668.477999999999</v>
      </c>
      <c r="AP12" s="1">
        <v>11774.388999999999</v>
      </c>
      <c r="AQ12" s="21">
        <v>11827.404</v>
      </c>
      <c r="AR12" s="20">
        <v>11920.761621</v>
      </c>
      <c r="AS12" s="1">
        <v>12061.105353000001</v>
      </c>
      <c r="AT12" s="1">
        <v>12191.954223000001</v>
      </c>
      <c r="AU12" s="1">
        <v>12314.995801000001</v>
      </c>
      <c r="AV12" s="1">
        <v>12392.899741999998</v>
      </c>
      <c r="AW12" s="21">
        <v>12630.136188</v>
      </c>
      <c r="AX12" s="20">
        <v>12775.662566999999</v>
      </c>
      <c r="AY12" s="1">
        <v>12759.556835000001</v>
      </c>
      <c r="AZ12" s="1">
        <v>12831.965964999999</v>
      </c>
      <c r="BA12" s="1">
        <v>12984.726387000001</v>
      </c>
      <c r="BB12" s="1">
        <v>13187.211446000001</v>
      </c>
      <c r="BC12" s="21">
        <v>13402.373</v>
      </c>
      <c r="BD12" s="12" t="s">
        <v>9</v>
      </c>
      <c r="BE12" s="7" t="s">
        <v>9</v>
      </c>
      <c r="BF12" s="7" t="s">
        <v>9</v>
      </c>
      <c r="BG12" s="7" t="s">
        <v>9</v>
      </c>
      <c r="BH12" s="7" t="s">
        <v>9</v>
      </c>
      <c r="BI12" s="69">
        <v>13344</v>
      </c>
      <c r="BJ12" s="70">
        <v>13436</v>
      </c>
      <c r="BK12" s="71">
        <v>13678</v>
      </c>
      <c r="BL12" s="71">
        <v>13803</v>
      </c>
      <c r="BM12" s="71">
        <v>13823</v>
      </c>
      <c r="BN12" s="71">
        <v>13879</v>
      </c>
      <c r="BO12" s="69">
        <v>13742</v>
      </c>
      <c r="BP12" s="70">
        <v>13841</v>
      </c>
      <c r="BQ12" s="71">
        <v>13995</v>
      </c>
      <c r="BR12" s="71">
        <v>14214</v>
      </c>
      <c r="BS12" s="71">
        <v>14392</v>
      </c>
      <c r="BT12" s="71">
        <v>14351</v>
      </c>
      <c r="BU12" s="69">
        <v>14330.188</v>
      </c>
      <c r="BV12" s="70">
        <v>14330.409</v>
      </c>
      <c r="BW12" s="71">
        <v>14177.846</v>
      </c>
      <c r="BX12" s="71">
        <v>14248.491</v>
      </c>
      <c r="BY12" s="71">
        <v>14535.947</v>
      </c>
      <c r="BZ12" s="71">
        <v>14933.897999999999</v>
      </c>
      <c r="CA12" s="69">
        <v>15444.565000000001</v>
      </c>
      <c r="CB12" s="70">
        <v>15585.175014112474</v>
      </c>
      <c r="CC12" s="71">
        <v>16042.539108948842</v>
      </c>
      <c r="CD12" s="71">
        <v>16375.89758872427</v>
      </c>
      <c r="CE12" s="71">
        <v>16538.766588724269</v>
      </c>
      <c r="CF12" s="71">
        <v>16558.442588724272</v>
      </c>
      <c r="CG12" s="69">
        <v>16830.11158872427</v>
      </c>
    </row>
    <row r="13" spans="1:85" x14ac:dyDescent="0.2">
      <c r="A13" s="1" t="s">
        <v>10</v>
      </c>
      <c r="B13" s="12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4">
        <v>6849.6461664572798</v>
      </c>
      <c r="H13" s="15">
        <v>6939.2181664572809</v>
      </c>
      <c r="I13" s="3">
        <v>7009.4681664572809</v>
      </c>
      <c r="J13" s="3">
        <v>7078.4131664572806</v>
      </c>
      <c r="K13" s="3">
        <v>7123.6871684281705</v>
      </c>
      <c r="L13" s="3">
        <v>7141.8420509845064</v>
      </c>
      <c r="M13" s="4">
        <v>7203.4787774663173</v>
      </c>
      <c r="N13" s="15">
        <v>7212.6673706645752</v>
      </c>
      <c r="O13" s="3">
        <v>7260.1713189454631</v>
      </c>
      <c r="P13" s="3">
        <v>7335.6856656296895</v>
      </c>
      <c r="Q13" s="3">
        <v>7384.6254625329266</v>
      </c>
      <c r="R13" s="3">
        <v>7447.9728414029887</v>
      </c>
      <c r="S13" s="4">
        <v>7490.4069009999994</v>
      </c>
      <c r="T13" s="15">
        <v>7500.5709178017432</v>
      </c>
      <c r="U13" s="3">
        <v>7481.9447395208554</v>
      </c>
      <c r="V13" s="3">
        <v>7480.5686028366281</v>
      </c>
      <c r="W13" s="3">
        <v>7507.0243559333903</v>
      </c>
      <c r="X13" s="3">
        <v>7502.2425570633277</v>
      </c>
      <c r="Y13" s="4">
        <v>7463.9134174663177</v>
      </c>
      <c r="Z13" s="15">
        <v>7566.6458514663163</v>
      </c>
      <c r="AA13" s="3">
        <v>7643.6559794663171</v>
      </c>
      <c r="AB13" s="3">
        <v>7712.8836674663171</v>
      </c>
      <c r="AC13" s="3">
        <v>7772.4885411924888</v>
      </c>
      <c r="AD13" s="3">
        <v>7843.5650692088975</v>
      </c>
      <c r="AE13" s="3">
        <v>7937.68084</v>
      </c>
      <c r="AF13" s="15">
        <v>7960.4143891982576</v>
      </c>
      <c r="AG13" s="3">
        <v>8063.3504394791453</v>
      </c>
      <c r="AH13" s="1">
        <v>8139.4598881633719</v>
      </c>
      <c r="AI13" s="1">
        <v>8201.0787751278185</v>
      </c>
      <c r="AJ13" s="1">
        <v>8288.0519812091043</v>
      </c>
      <c r="AK13" s="21">
        <v>8329.9964283476893</v>
      </c>
      <c r="AL13" s="20">
        <v>8382.1488791494321</v>
      </c>
      <c r="AM13" s="1">
        <v>8446.1238288685436</v>
      </c>
      <c r="AN13" s="1">
        <v>8529.0033801843165</v>
      </c>
      <c r="AO13" s="1">
        <v>8603.4354494731633</v>
      </c>
      <c r="AP13" s="1">
        <v>8659.5461122454235</v>
      </c>
      <c r="AQ13" s="21">
        <v>8753.3358408586191</v>
      </c>
      <c r="AR13" s="20">
        <v>8844.4524158586191</v>
      </c>
      <c r="AS13" s="1">
        <v>8964.3504478586201</v>
      </c>
      <c r="AT13" s="1">
        <v>9118.4299798586198</v>
      </c>
      <c r="AU13" s="1">
        <v>9211.8699736053277</v>
      </c>
      <c r="AV13" s="1">
        <v>9338.0568947517804</v>
      </c>
      <c r="AW13" s="21">
        <v>9489.4310079999996</v>
      </c>
      <c r="AX13" s="20">
        <v>9604.0314330000001</v>
      </c>
      <c r="AY13" s="1">
        <v>9665.7105030000002</v>
      </c>
      <c r="AZ13" s="1">
        <v>9864.9150730000001</v>
      </c>
      <c r="BA13" s="1">
        <v>10012.808068</v>
      </c>
      <c r="BB13" s="1">
        <v>10122.555583000001</v>
      </c>
      <c r="BC13" s="21">
        <v>10268.084043999999</v>
      </c>
      <c r="BD13" s="29" t="s">
        <v>9</v>
      </c>
      <c r="BE13" s="30" t="s">
        <v>9</v>
      </c>
      <c r="BF13" s="30" t="s">
        <v>9</v>
      </c>
      <c r="BG13" s="30" t="s">
        <v>9</v>
      </c>
      <c r="BH13" s="30" t="s">
        <v>9</v>
      </c>
      <c r="BI13" s="69">
        <v>10077</v>
      </c>
      <c r="BJ13" s="70">
        <v>10097</v>
      </c>
      <c r="BK13" s="71">
        <v>10157</v>
      </c>
      <c r="BL13" s="71">
        <v>10217</v>
      </c>
      <c r="BM13" s="71">
        <v>10181</v>
      </c>
      <c r="BN13" s="71">
        <v>10198</v>
      </c>
      <c r="BO13" s="69">
        <v>10174</v>
      </c>
      <c r="BP13" s="70">
        <v>10187</v>
      </c>
      <c r="BQ13" s="71">
        <v>10241</v>
      </c>
      <c r="BR13" s="71">
        <v>10143</v>
      </c>
      <c r="BS13" s="71">
        <v>10237</v>
      </c>
      <c r="BT13" s="71">
        <v>10271</v>
      </c>
      <c r="BU13" s="69">
        <v>10255.061</v>
      </c>
      <c r="BV13" s="70">
        <v>10338.072</v>
      </c>
      <c r="BW13" s="71">
        <v>10409.948</v>
      </c>
      <c r="BX13" s="71">
        <v>10716.88</v>
      </c>
      <c r="BY13" s="71">
        <v>11053.442188136354</v>
      </c>
      <c r="BZ13" s="71">
        <v>11341.856725723286</v>
      </c>
      <c r="CA13" s="69">
        <v>11592.626131903336</v>
      </c>
      <c r="CB13" s="70">
        <v>11723.980307361879</v>
      </c>
      <c r="CC13" s="71">
        <v>11984.668909383427</v>
      </c>
      <c r="CD13" s="71">
        <v>12144.60946050299</v>
      </c>
      <c r="CE13" s="71">
        <v>12090.784534918937</v>
      </c>
      <c r="CF13" s="71">
        <v>12037.935966970274</v>
      </c>
      <c r="CG13" s="69">
        <v>12175.848611275729</v>
      </c>
    </row>
    <row r="14" spans="1:85" x14ac:dyDescent="0.2">
      <c r="A14" s="5" t="s">
        <v>12</v>
      </c>
      <c r="B14" s="13" t="s">
        <v>9</v>
      </c>
      <c r="C14" s="8" t="s">
        <v>9</v>
      </c>
      <c r="D14" s="8" t="s">
        <v>9</v>
      </c>
      <c r="E14" s="8" t="s">
        <v>9</v>
      </c>
      <c r="F14" s="8" t="s">
        <v>9</v>
      </c>
      <c r="G14" s="14">
        <v>18939.562000000002</v>
      </c>
      <c r="H14" s="16">
        <v>19154.987000000001</v>
      </c>
      <c r="I14" s="6">
        <v>19388.242999999999</v>
      </c>
      <c r="J14" s="6">
        <v>19552.421999999999</v>
      </c>
      <c r="K14" s="6">
        <v>19677.261999999999</v>
      </c>
      <c r="L14" s="6">
        <v>19729.248</v>
      </c>
      <c r="M14" s="14">
        <v>19896.578000000001</v>
      </c>
      <c r="N14" s="16">
        <v>19968.561000000002</v>
      </c>
      <c r="O14" s="6">
        <v>20037.094000000001</v>
      </c>
      <c r="P14" s="6">
        <v>20223.451000000001</v>
      </c>
      <c r="Q14" s="6">
        <v>20313.689999999999</v>
      </c>
      <c r="R14" s="6">
        <v>20439.146000000001</v>
      </c>
      <c r="S14" s="14">
        <v>20584.522000000001</v>
      </c>
      <c r="T14" s="16">
        <v>20729.303</v>
      </c>
      <c r="U14" s="6">
        <v>20825.87</v>
      </c>
      <c r="V14" s="6">
        <v>21018.542000000001</v>
      </c>
      <c r="W14" s="6">
        <v>21217.655999999999</v>
      </c>
      <c r="X14" s="6">
        <v>21341.635999999999</v>
      </c>
      <c r="Y14" s="14">
        <v>21398.166000000001</v>
      </c>
      <c r="Z14" s="16">
        <v>21606.203000000001</v>
      </c>
      <c r="AA14" s="6">
        <v>21785.526999999998</v>
      </c>
      <c r="AB14" s="6">
        <v>21864.217000000001</v>
      </c>
      <c r="AC14" s="6">
        <v>22005.203000000001</v>
      </c>
      <c r="AD14" s="6">
        <v>22145.684000000001</v>
      </c>
      <c r="AE14" s="6">
        <v>22302.161</v>
      </c>
      <c r="AF14" s="16">
        <v>22391.841</v>
      </c>
      <c r="AG14" s="6">
        <v>22573.016</v>
      </c>
      <c r="AH14" s="5">
        <v>22762.44</v>
      </c>
      <c r="AI14" s="5">
        <v>22906.007000000001</v>
      </c>
      <c r="AJ14" s="5">
        <v>23012.832999999999</v>
      </c>
      <c r="AK14" s="23">
        <v>23116.474999999999</v>
      </c>
      <c r="AL14" s="22">
        <v>23178.561000000002</v>
      </c>
      <c r="AM14" s="5">
        <v>23300.16</v>
      </c>
      <c r="AN14" s="5">
        <v>23419.670999999998</v>
      </c>
      <c r="AO14" s="5">
        <v>23521.751</v>
      </c>
      <c r="AP14" s="5">
        <v>23692.560000000001</v>
      </c>
      <c r="AQ14" s="23">
        <v>23830.61</v>
      </c>
      <c r="AR14" s="22">
        <v>24007.701451000001</v>
      </c>
      <c r="AS14" s="5">
        <v>24275.799301000003</v>
      </c>
      <c r="AT14" s="5">
        <v>24565.176329000002</v>
      </c>
      <c r="AU14" s="5">
        <v>24773.705249999999</v>
      </c>
      <c r="AV14" s="5">
        <v>24954.898148</v>
      </c>
      <c r="AW14" s="23">
        <v>25330.046366000002</v>
      </c>
      <c r="AX14" s="22">
        <v>25583.967914999997</v>
      </c>
      <c r="AY14" s="5">
        <v>25610.347065000002</v>
      </c>
      <c r="AZ14" s="5">
        <v>25884.464037000002</v>
      </c>
      <c r="BA14" s="5">
        <v>26175.503116</v>
      </c>
      <c r="BB14" s="5">
        <v>26475.591218000001</v>
      </c>
      <c r="BC14" s="23">
        <v>26833.944</v>
      </c>
      <c r="BD14" s="29" t="s">
        <v>9</v>
      </c>
      <c r="BE14" s="30" t="s">
        <v>9</v>
      </c>
      <c r="BF14" s="30" t="s">
        <v>9</v>
      </c>
      <c r="BG14" s="30" t="s">
        <v>9</v>
      </c>
      <c r="BH14" s="30" t="s">
        <v>9</v>
      </c>
      <c r="BI14" s="72">
        <v>26615</v>
      </c>
      <c r="BJ14" s="73">
        <v>26711</v>
      </c>
      <c r="BK14" s="74">
        <v>27014</v>
      </c>
      <c r="BL14" s="74">
        <v>27181</v>
      </c>
      <c r="BM14" s="74">
        <v>27148</v>
      </c>
      <c r="BN14" s="74">
        <v>27198</v>
      </c>
      <c r="BO14" s="72">
        <v>27020</v>
      </c>
      <c r="BP14" s="73">
        <v>27122</v>
      </c>
      <c r="BQ14" s="74">
        <v>27325</v>
      </c>
      <c r="BR14" s="74">
        <v>27429</v>
      </c>
      <c r="BS14" s="74">
        <v>27710</v>
      </c>
      <c r="BT14" s="74">
        <v>27704</v>
      </c>
      <c r="BU14" s="72">
        <v>27658.832999999999</v>
      </c>
      <c r="BV14" s="73">
        <v>27762.253000000001</v>
      </c>
      <c r="BW14" s="74">
        <v>27529.391</v>
      </c>
      <c r="BX14" s="74">
        <v>27875.268</v>
      </c>
      <c r="BY14" s="74">
        <v>28546.35</v>
      </c>
      <c r="BZ14" s="74">
        <v>29264.602999999999</v>
      </c>
      <c r="CA14" s="72">
        <v>29987.473999999998</v>
      </c>
      <c r="CB14" s="73">
        <v>30186.941999999999</v>
      </c>
      <c r="CC14" s="74">
        <v>31046.263999999999</v>
      </c>
      <c r="CD14" s="74">
        <v>31574.018</v>
      </c>
      <c r="CE14" s="74">
        <v>31684.986000000001</v>
      </c>
      <c r="CF14" s="74">
        <v>31670.407999999999</v>
      </c>
      <c r="CG14" s="72">
        <v>32141.462</v>
      </c>
    </row>
    <row r="16" spans="1:85" x14ac:dyDescent="0.2">
      <c r="A16" s="2" t="s">
        <v>33</v>
      </c>
    </row>
    <row r="17" spans="1:85" x14ac:dyDescent="0.2">
      <c r="A17" s="27"/>
      <c r="B17" s="9">
        <v>2009</v>
      </c>
      <c r="C17" s="10"/>
      <c r="D17" s="10"/>
      <c r="E17" s="10"/>
      <c r="F17" s="10"/>
      <c r="G17" s="11"/>
      <c r="H17" s="9">
        <v>2010</v>
      </c>
      <c r="I17" s="10"/>
      <c r="J17" s="10"/>
      <c r="K17" s="10"/>
      <c r="L17" s="10"/>
      <c r="M17" s="11"/>
      <c r="N17" s="9">
        <v>2011</v>
      </c>
      <c r="O17" s="10"/>
      <c r="P17" s="10"/>
      <c r="Q17" s="10"/>
      <c r="R17" s="10"/>
      <c r="S17" s="11"/>
      <c r="T17" s="9">
        <v>2012</v>
      </c>
      <c r="U17" s="10"/>
      <c r="V17" s="10"/>
      <c r="W17" s="10"/>
      <c r="X17" s="10"/>
      <c r="Y17" s="11"/>
      <c r="Z17" s="9">
        <v>2013</v>
      </c>
      <c r="AA17" s="18"/>
      <c r="AB17" s="18"/>
      <c r="AC17" s="18"/>
      <c r="AD17" s="18"/>
      <c r="AE17" s="18"/>
      <c r="AF17" s="9">
        <v>2014</v>
      </c>
      <c r="AG17" s="18"/>
      <c r="AH17" s="18"/>
      <c r="AI17" s="18"/>
      <c r="AJ17" s="18"/>
      <c r="AK17" s="19"/>
      <c r="AL17" s="9">
        <v>2015</v>
      </c>
      <c r="AM17" s="18"/>
      <c r="AN17" s="18"/>
      <c r="AO17" s="18"/>
      <c r="AP17" s="18"/>
      <c r="AQ17" s="19"/>
      <c r="AR17" s="9">
        <v>2016</v>
      </c>
      <c r="AS17" s="18"/>
      <c r="AT17" s="18"/>
      <c r="AU17" s="18"/>
      <c r="AV17" s="18"/>
      <c r="AW17" s="19"/>
      <c r="AX17" s="9">
        <v>2017</v>
      </c>
      <c r="AY17" s="18"/>
      <c r="AZ17" s="18"/>
      <c r="BA17" s="18"/>
      <c r="BB17" s="18"/>
      <c r="BC17" s="19"/>
      <c r="BD17" s="9">
        <v>2017</v>
      </c>
      <c r="BE17" s="18"/>
      <c r="BF17" s="18"/>
      <c r="BG17" s="18"/>
      <c r="BH17" s="18"/>
      <c r="BI17" s="19"/>
      <c r="BJ17" s="9">
        <v>2018</v>
      </c>
      <c r="BK17" s="18"/>
      <c r="BL17" s="18"/>
      <c r="BM17" s="18"/>
      <c r="BN17" s="18"/>
      <c r="BO17" s="19"/>
      <c r="BP17" s="9">
        <v>2019</v>
      </c>
      <c r="BQ17" s="18"/>
      <c r="BR17" s="18"/>
      <c r="BS17" s="18"/>
      <c r="BT17" s="18"/>
      <c r="BU17" s="19"/>
      <c r="BV17" s="9">
        <v>2020</v>
      </c>
      <c r="BW17" s="18"/>
      <c r="BX17" s="18"/>
      <c r="BY17" s="18"/>
      <c r="BZ17" s="18"/>
      <c r="CA17" s="19"/>
      <c r="CB17" s="9">
        <v>2021</v>
      </c>
      <c r="CC17" s="18"/>
      <c r="CD17" s="18"/>
      <c r="CE17" s="18"/>
      <c r="CF17" s="18"/>
      <c r="CG17" s="19"/>
    </row>
    <row r="18" spans="1:85" x14ac:dyDescent="0.2">
      <c r="A18" s="22" t="s">
        <v>1</v>
      </c>
      <c r="B18" s="24" t="s">
        <v>2</v>
      </c>
      <c r="C18" s="25" t="s">
        <v>3</v>
      </c>
      <c r="D18" s="25" t="s">
        <v>4</v>
      </c>
      <c r="E18" s="25" t="s">
        <v>5</v>
      </c>
      <c r="F18" s="25" t="s">
        <v>6</v>
      </c>
      <c r="G18" s="26" t="s">
        <v>7</v>
      </c>
      <c r="H18" s="24" t="s">
        <v>2</v>
      </c>
      <c r="I18" s="25" t="s">
        <v>3</v>
      </c>
      <c r="J18" s="25" t="s">
        <v>4</v>
      </c>
      <c r="K18" s="25" t="s">
        <v>5</v>
      </c>
      <c r="L18" s="25" t="s">
        <v>6</v>
      </c>
      <c r="M18" s="26" t="s">
        <v>7</v>
      </c>
      <c r="N18" s="24" t="s">
        <v>2</v>
      </c>
      <c r="O18" s="25" t="s">
        <v>3</v>
      </c>
      <c r="P18" s="25" t="s">
        <v>4</v>
      </c>
      <c r="Q18" s="25" t="s">
        <v>5</v>
      </c>
      <c r="R18" s="25" t="s">
        <v>6</v>
      </c>
      <c r="S18" s="26" t="s">
        <v>7</v>
      </c>
      <c r="T18" s="24" t="s">
        <v>2</v>
      </c>
      <c r="U18" s="25" t="s">
        <v>3</v>
      </c>
      <c r="V18" s="25" t="s">
        <v>4</v>
      </c>
      <c r="W18" s="25" t="s">
        <v>5</v>
      </c>
      <c r="X18" s="25" t="s">
        <v>6</v>
      </c>
      <c r="Y18" s="26" t="s">
        <v>7</v>
      </c>
      <c r="Z18" s="24" t="s">
        <v>2</v>
      </c>
      <c r="AA18" s="25" t="s">
        <v>3</v>
      </c>
      <c r="AB18" s="25" t="s">
        <v>4</v>
      </c>
      <c r="AC18" s="25" t="s">
        <v>5</v>
      </c>
      <c r="AD18" s="25" t="s">
        <v>6</v>
      </c>
      <c r="AE18" s="25" t="s">
        <v>7</v>
      </c>
      <c r="AF18" s="24" t="s">
        <v>2</v>
      </c>
      <c r="AG18" s="25" t="s">
        <v>3</v>
      </c>
      <c r="AH18" s="5" t="s">
        <v>4</v>
      </c>
      <c r="AI18" s="5" t="s">
        <v>5</v>
      </c>
      <c r="AJ18" s="5" t="s">
        <v>6</v>
      </c>
      <c r="AK18" s="23" t="s">
        <v>7</v>
      </c>
      <c r="AL18" s="22" t="s">
        <v>2</v>
      </c>
      <c r="AM18" s="5" t="s">
        <v>3</v>
      </c>
      <c r="AN18" s="5" t="s">
        <v>4</v>
      </c>
      <c r="AO18" s="5" t="s">
        <v>5</v>
      </c>
      <c r="AP18" s="5" t="s">
        <v>6</v>
      </c>
      <c r="AQ18" s="23" t="s">
        <v>7</v>
      </c>
      <c r="AR18" s="22" t="s">
        <v>2</v>
      </c>
      <c r="AS18" s="5" t="s">
        <v>3</v>
      </c>
      <c r="AT18" s="5" t="s">
        <v>4</v>
      </c>
      <c r="AU18" s="5" t="s">
        <v>5</v>
      </c>
      <c r="AV18" s="5" t="s">
        <v>6</v>
      </c>
      <c r="AW18" s="23" t="s">
        <v>7</v>
      </c>
      <c r="AX18" s="22" t="s">
        <v>2</v>
      </c>
      <c r="AY18" s="5" t="s">
        <v>3</v>
      </c>
      <c r="AZ18" s="5" t="s">
        <v>4</v>
      </c>
      <c r="BA18" s="5" t="s">
        <v>5</v>
      </c>
      <c r="BB18" s="5" t="s">
        <v>6</v>
      </c>
      <c r="BC18" s="23" t="s">
        <v>7</v>
      </c>
      <c r="BD18" s="22" t="s">
        <v>2</v>
      </c>
      <c r="BE18" s="5" t="s">
        <v>3</v>
      </c>
      <c r="BF18" s="5" t="s">
        <v>4</v>
      </c>
      <c r="BG18" s="5" t="s">
        <v>5</v>
      </c>
      <c r="BH18" s="5" t="s">
        <v>6</v>
      </c>
      <c r="BI18" s="23" t="s">
        <v>7</v>
      </c>
      <c r="BJ18" s="22" t="s">
        <v>2</v>
      </c>
      <c r="BK18" s="5" t="s">
        <v>3</v>
      </c>
      <c r="BL18" s="5" t="s">
        <v>4</v>
      </c>
      <c r="BM18" s="5" t="s">
        <v>5</v>
      </c>
      <c r="BN18" s="5" t="s">
        <v>6</v>
      </c>
      <c r="BO18" s="23" t="s">
        <v>7</v>
      </c>
      <c r="BP18" s="22" t="s">
        <v>2</v>
      </c>
      <c r="BQ18" s="5" t="s">
        <v>3</v>
      </c>
      <c r="BR18" s="5" t="s">
        <v>4</v>
      </c>
      <c r="BS18" s="5" t="s">
        <v>5</v>
      </c>
      <c r="BT18" s="5" t="s">
        <v>6</v>
      </c>
      <c r="BU18" s="23" t="s">
        <v>7</v>
      </c>
      <c r="BV18" s="22" t="s">
        <v>2</v>
      </c>
      <c r="BW18" s="5" t="s">
        <v>3</v>
      </c>
      <c r="BX18" s="5" t="s">
        <v>4</v>
      </c>
      <c r="BY18" s="5" t="s">
        <v>5</v>
      </c>
      <c r="BZ18" s="5" t="s">
        <v>6</v>
      </c>
      <c r="CA18" s="23" t="s">
        <v>7</v>
      </c>
      <c r="CB18" s="22" t="s">
        <v>2</v>
      </c>
      <c r="CC18" s="5" t="s">
        <v>3</v>
      </c>
      <c r="CD18" s="5" t="s">
        <v>4</v>
      </c>
      <c r="CE18" s="5" t="s">
        <v>5</v>
      </c>
      <c r="CF18" s="5" t="s">
        <v>6</v>
      </c>
      <c r="CG18" s="23" t="s">
        <v>7</v>
      </c>
    </row>
    <row r="19" spans="1:85" x14ac:dyDescent="0.2">
      <c r="A19" s="1" t="s">
        <v>8</v>
      </c>
      <c r="B19" s="12" t="s">
        <v>9</v>
      </c>
      <c r="C19" s="7" t="s">
        <v>9</v>
      </c>
      <c r="D19" s="7" t="s">
        <v>9</v>
      </c>
      <c r="E19" s="7" t="s">
        <v>9</v>
      </c>
      <c r="F19" s="7" t="s">
        <v>9</v>
      </c>
      <c r="G19" s="53">
        <f t="shared" ref="G19:AL19" si="0">G11/G$14</f>
        <v>0.15303211948067605</v>
      </c>
      <c r="H19" s="54">
        <f t="shared" si="0"/>
        <v>0.15276550774457179</v>
      </c>
      <c r="I19" s="55">
        <f t="shared" si="0"/>
        <v>0.15250217953713871</v>
      </c>
      <c r="J19" s="55">
        <f t="shared" si="0"/>
        <v>0.15195796791290983</v>
      </c>
      <c r="K19" s="55">
        <f t="shared" si="0"/>
        <v>0.15144444283752476</v>
      </c>
      <c r="L19" s="55">
        <f t="shared" si="0"/>
        <v>0.15197714772570392</v>
      </c>
      <c r="M19" s="53">
        <f t="shared" si="0"/>
        <v>0.15257514102559991</v>
      </c>
      <c r="N19" s="54">
        <f t="shared" si="0"/>
        <v>0.15266429034505033</v>
      </c>
      <c r="O19" s="55">
        <f t="shared" si="0"/>
        <v>0.15328915431932638</v>
      </c>
      <c r="P19" s="55">
        <f t="shared" si="0"/>
        <v>0.15330519970487969</v>
      </c>
      <c r="Q19" s="55">
        <f t="shared" si="0"/>
        <v>0.153454980382803</v>
      </c>
      <c r="R19" s="55">
        <f t="shared" si="0"/>
        <v>0.15352130246811746</v>
      </c>
      <c r="S19" s="53">
        <f t="shared" si="0"/>
        <v>0.15356878584522834</v>
      </c>
      <c r="T19" s="54">
        <f t="shared" si="0"/>
        <v>0.15372732637565906</v>
      </c>
      <c r="U19" s="55">
        <f t="shared" si="0"/>
        <v>0.15318240448877629</v>
      </c>
      <c r="V19" s="55">
        <f t="shared" si="0"/>
        <v>0.15311367535204939</v>
      </c>
      <c r="W19" s="55">
        <f t="shared" si="0"/>
        <v>0.15309070097489846</v>
      </c>
      <c r="X19" s="55">
        <f t="shared" si="0"/>
        <v>0.15212661089011204</v>
      </c>
      <c r="Y19" s="53">
        <f t="shared" si="0"/>
        <v>0.15126474365829426</v>
      </c>
      <c r="Z19" s="54">
        <f t="shared" si="0"/>
        <v>0.14966617566589982</v>
      </c>
      <c r="AA19" s="55">
        <f t="shared" si="0"/>
        <v>0.14822801217162887</v>
      </c>
      <c r="AB19" s="55">
        <f t="shared" si="0"/>
        <v>0.14695355179335282</v>
      </c>
      <c r="AC19" s="55">
        <f t="shared" si="0"/>
        <v>0.14557278119661501</v>
      </c>
      <c r="AD19" s="55">
        <f t="shared" si="0"/>
        <v>0.14350295765260029</v>
      </c>
      <c r="AE19" s="55">
        <f t="shared" si="0"/>
        <v>0.14241765126451947</v>
      </c>
      <c r="AF19" s="54">
        <f t="shared" si="0"/>
        <v>0.1422670619956245</v>
      </c>
      <c r="AG19" s="55">
        <f t="shared" si="0"/>
        <v>0.14156900122443392</v>
      </c>
      <c r="AH19" s="43">
        <f t="shared" si="0"/>
        <v>0.14132658764803627</v>
      </c>
      <c r="AI19" s="43">
        <f t="shared" si="0"/>
        <v>0.14190763153953681</v>
      </c>
      <c r="AJ19" s="43">
        <f t="shared" si="0"/>
        <v>0.14217824489456624</v>
      </c>
      <c r="AK19" s="41">
        <f t="shared" si="0"/>
        <v>0.14193738683753426</v>
      </c>
      <c r="AL19" s="42">
        <f t="shared" si="0"/>
        <v>0.14127106555041052</v>
      </c>
      <c r="AM19" s="43">
        <f t="shared" ref="AM19:BC19" si="1">AM11/AM$14</f>
        <v>0.14052294543879482</v>
      </c>
      <c r="AN19" s="43">
        <f t="shared" si="1"/>
        <v>0.13934723807158478</v>
      </c>
      <c r="AO19" s="43">
        <f t="shared" si="1"/>
        <v>0.13816311409619392</v>
      </c>
      <c r="AP19" s="43">
        <f t="shared" si="1"/>
        <v>0.13753792688010175</v>
      </c>
      <c r="AQ19" s="41">
        <f t="shared" si="1"/>
        <v>0.13637379381927769</v>
      </c>
      <c r="AR19" s="42">
        <f t="shared" si="1"/>
        <v>0.13506039160975827</v>
      </c>
      <c r="AS19" s="43">
        <f t="shared" si="1"/>
        <v>0.13389238725098859</v>
      </c>
      <c r="AT19" s="43">
        <f t="shared" si="1"/>
        <v>0.13249628894957527</v>
      </c>
      <c r="AU19" s="43">
        <f t="shared" si="1"/>
        <v>0.13106000635772852</v>
      </c>
      <c r="AV19" s="43">
        <f t="shared" si="1"/>
        <v>0.12919082631106668</v>
      </c>
      <c r="AW19" s="41">
        <f t="shared" si="1"/>
        <v>0.12674597553478475</v>
      </c>
      <c r="AX19" s="42">
        <f t="shared" si="1"/>
        <v>0.12524541754609217</v>
      </c>
      <c r="AY19" s="43">
        <f t="shared" si="1"/>
        <v>0.124366963903931</v>
      </c>
      <c r="AZ19" s="43">
        <f t="shared" si="1"/>
        <v>0.12314657141224081</v>
      </c>
      <c r="BA19" s="43">
        <f t="shared" si="1"/>
        <v>0.12141002313943831</v>
      </c>
      <c r="BB19" s="43">
        <f t="shared" si="1"/>
        <v>0.11957520083055392</v>
      </c>
      <c r="BC19" s="41">
        <f t="shared" si="1"/>
        <v>0.11814771634016975</v>
      </c>
      <c r="BD19" s="12" t="s">
        <v>9</v>
      </c>
      <c r="BE19" s="7" t="s">
        <v>9</v>
      </c>
      <c r="BF19" s="7" t="s">
        <v>9</v>
      </c>
      <c r="BG19" s="7" t="s">
        <v>9</v>
      </c>
      <c r="BH19" s="7" t="s">
        <v>9</v>
      </c>
      <c r="BI19" s="41">
        <f t="shared" ref="BI19:BO21" si="2">BI11/BI$14</f>
        <v>0.1200450873567537</v>
      </c>
      <c r="BJ19" s="42">
        <f t="shared" si="2"/>
        <v>0.1189772004043278</v>
      </c>
      <c r="BK19" s="43">
        <f t="shared" si="2"/>
        <v>0.11767972162582364</v>
      </c>
      <c r="BL19" s="43">
        <f t="shared" si="2"/>
        <v>0.11629447040211913</v>
      </c>
      <c r="BM19" s="43">
        <f t="shared" si="2"/>
        <v>0.11580963606895535</v>
      </c>
      <c r="BN19" s="43">
        <f t="shared" si="2"/>
        <v>0.1147878520479447</v>
      </c>
      <c r="BO19" s="41">
        <f t="shared" si="2"/>
        <v>0.11484085862324205</v>
      </c>
      <c r="BP19" s="42">
        <f t="shared" ref="BP19:CA21" si="3">BP11/BP$14</f>
        <v>0.11407713295479685</v>
      </c>
      <c r="BQ19" s="43">
        <f t="shared" si="3"/>
        <v>0.1130832570905764</v>
      </c>
      <c r="BR19" s="43">
        <f t="shared" si="3"/>
        <v>0.11199825002734333</v>
      </c>
      <c r="BS19" s="43">
        <f t="shared" si="3"/>
        <v>0.1111512089498376</v>
      </c>
      <c r="BT19" s="43">
        <f t="shared" si="3"/>
        <v>0.11121137741842334</v>
      </c>
      <c r="BU19" s="41">
        <f t="shared" si="3"/>
        <v>0.11112486040173859</v>
      </c>
      <c r="BV19" s="42">
        <f t="shared" si="3"/>
        <v>0.11143807226308326</v>
      </c>
      <c r="BW19" s="43">
        <f t="shared" si="3"/>
        <v>0.10685296147669959</v>
      </c>
      <c r="BX19" s="43">
        <f t="shared" si="3"/>
        <v>0.10438991854715084</v>
      </c>
      <c r="BY19" s="43">
        <f t="shared" si="3"/>
        <v>0.1035845578506534</v>
      </c>
      <c r="BZ19" s="43">
        <f t="shared" si="3"/>
        <v>0.10213186363744624</v>
      </c>
      <c r="CA19" s="41">
        <f t="shared" si="3"/>
        <v>9.8383851870951194E-2</v>
      </c>
      <c r="CB19" s="42">
        <f>CB11/CB$14</f>
        <v>9.5332180729965424E-2</v>
      </c>
      <c r="CC19" s="43">
        <f>CC11/CC$14</f>
        <v>9.7243787966599354E-2</v>
      </c>
      <c r="CD19" s="43">
        <f>CD11/CD$14</f>
        <v>9.6709620000725749E-2</v>
      </c>
      <c r="CE19" s="43">
        <f>CE11/CE$14</f>
        <v>9.64316417915973E-2</v>
      </c>
      <c r="CF19" s="43">
        <f>CF11/CF$14</f>
        <v>9.7063159100618621E-2</v>
      </c>
      <c r="CG19" s="41">
        <f>CG11/CG$14</f>
        <v>9.7553179130432835E-2</v>
      </c>
    </row>
    <row r="20" spans="1:85" x14ac:dyDescent="0.2">
      <c r="A20" s="1" t="s">
        <v>11</v>
      </c>
      <c r="B20" s="12" t="s">
        <v>9</v>
      </c>
      <c r="C20" s="7" t="s">
        <v>9</v>
      </c>
      <c r="D20" s="7" t="s">
        <v>9</v>
      </c>
      <c r="E20" s="7" t="s">
        <v>9</v>
      </c>
      <c r="F20" s="7" t="s">
        <v>9</v>
      </c>
      <c r="G20" s="53">
        <f t="shared" ref="G20:AL20" si="4">G12/G$14</f>
        <v>0.48530979755498038</v>
      </c>
      <c r="H20" s="54">
        <f t="shared" si="4"/>
        <v>0.48496759616699298</v>
      </c>
      <c r="I20" s="55">
        <f t="shared" si="4"/>
        <v>0.48596595369678419</v>
      </c>
      <c r="J20" s="55">
        <f t="shared" si="4"/>
        <v>0.48601973709446328</v>
      </c>
      <c r="K20" s="55">
        <f t="shared" si="4"/>
        <v>0.48652922342549493</v>
      </c>
      <c r="L20" s="55">
        <f t="shared" si="4"/>
        <v>0.48603023288064506</v>
      </c>
      <c r="M20" s="53">
        <f t="shared" si="4"/>
        <v>0.48537874201282249</v>
      </c>
      <c r="N20" s="54">
        <f t="shared" si="4"/>
        <v>0.48613452917313366</v>
      </c>
      <c r="O20" s="55">
        <f t="shared" si="4"/>
        <v>0.48437428102099034</v>
      </c>
      <c r="P20" s="55">
        <f t="shared" si="4"/>
        <v>0.48396314753599673</v>
      </c>
      <c r="Q20" s="55">
        <f t="shared" si="4"/>
        <v>0.48301552993063662</v>
      </c>
      <c r="R20" s="55">
        <f t="shared" si="4"/>
        <v>0.482081281407575</v>
      </c>
      <c r="S20" s="53">
        <f t="shared" si="4"/>
        <v>0.48254585858236343</v>
      </c>
      <c r="T20" s="54">
        <f t="shared" si="4"/>
        <v>0.48443851884443723</v>
      </c>
      <c r="U20" s="55">
        <f t="shared" si="4"/>
        <v>0.48755556632196156</v>
      </c>
      <c r="V20" s="55">
        <f t="shared" si="4"/>
        <v>0.49098304925230057</v>
      </c>
      <c r="W20" s="55">
        <f t="shared" si="4"/>
        <v>0.49309906399350778</v>
      </c>
      <c r="X20" s="55">
        <f t="shared" si="4"/>
        <v>0.49634258161609485</v>
      </c>
      <c r="Y20" s="53">
        <f t="shared" si="4"/>
        <v>0.49992436635826365</v>
      </c>
      <c r="Z20" s="54">
        <f t="shared" si="4"/>
        <v>0.50012672651362855</v>
      </c>
      <c r="AA20" s="55">
        <f t="shared" si="4"/>
        <v>0.50091267375716653</v>
      </c>
      <c r="AB20" s="55">
        <f t="shared" si="4"/>
        <v>0.50028361769273244</v>
      </c>
      <c r="AC20" s="55">
        <f t="shared" si="4"/>
        <v>0.50121584276425812</v>
      </c>
      <c r="AD20" s="55">
        <f t="shared" si="4"/>
        <v>0.50231675021051481</v>
      </c>
      <c r="AE20" s="55">
        <f t="shared" si="4"/>
        <v>0.50166703576393334</v>
      </c>
      <c r="AF20" s="54">
        <f t="shared" si="4"/>
        <v>0.50222779806269613</v>
      </c>
      <c r="AG20" s="55">
        <f t="shared" si="4"/>
        <v>0.50121906616289114</v>
      </c>
      <c r="AH20" s="43">
        <f t="shared" si="4"/>
        <v>0.50109048063388639</v>
      </c>
      <c r="AI20" s="43">
        <f t="shared" si="4"/>
        <v>0.50006057363031453</v>
      </c>
      <c r="AJ20" s="43">
        <f t="shared" si="4"/>
        <v>0.49767262466120538</v>
      </c>
      <c r="AK20" s="41">
        <f t="shared" si="4"/>
        <v>0.49771373014267967</v>
      </c>
      <c r="AL20" s="42">
        <f t="shared" si="4"/>
        <v>0.4970952683387031</v>
      </c>
      <c r="AM20" s="43">
        <f t="shared" ref="AM20:BC20" si="5">AM12/AM$14</f>
        <v>0.4969849992446404</v>
      </c>
      <c r="AN20" s="43">
        <f t="shared" si="5"/>
        <v>0.49647161994718031</v>
      </c>
      <c r="AO20" s="43">
        <f t="shared" si="5"/>
        <v>0.4960718273057137</v>
      </c>
      <c r="AP20" s="43">
        <f t="shared" si="5"/>
        <v>0.4969656719240132</v>
      </c>
      <c r="AQ20" s="41">
        <f t="shared" si="5"/>
        <v>0.49631142467607836</v>
      </c>
      <c r="AR20" s="42">
        <f t="shared" si="5"/>
        <v>0.49653906457185887</v>
      </c>
      <c r="AS20" s="43">
        <f t="shared" si="5"/>
        <v>0.49683659036113231</v>
      </c>
      <c r="AT20" s="43">
        <f t="shared" si="5"/>
        <v>0.49631047055041883</v>
      </c>
      <c r="AU20" s="43">
        <f t="shared" si="5"/>
        <v>0.4970994720702912</v>
      </c>
      <c r="AV20" s="43">
        <f t="shared" si="5"/>
        <v>0.4966119143625205</v>
      </c>
      <c r="AW20" s="41">
        <f t="shared" si="5"/>
        <v>0.49862270307381557</v>
      </c>
      <c r="AX20" s="42">
        <f t="shared" si="5"/>
        <v>0.4993620461628851</v>
      </c>
      <c r="AY20" s="43">
        <f t="shared" si="5"/>
        <v>0.49821881767614384</v>
      </c>
      <c r="AZ20" s="43">
        <f t="shared" si="5"/>
        <v>0.49574006812185162</v>
      </c>
      <c r="BA20" s="43">
        <f t="shared" si="5"/>
        <v>0.49606406147979543</v>
      </c>
      <c r="BB20" s="43">
        <f t="shared" si="5"/>
        <v>0.49808940383678352</v>
      </c>
      <c r="BC20" s="41">
        <f t="shared" si="5"/>
        <v>0.49945595026955408</v>
      </c>
      <c r="BD20" s="12" t="s">
        <v>9</v>
      </c>
      <c r="BE20" s="7" t="s">
        <v>9</v>
      </c>
      <c r="BF20" s="7" t="s">
        <v>9</v>
      </c>
      <c r="BG20" s="7" t="s">
        <v>9</v>
      </c>
      <c r="BH20" s="7" t="s">
        <v>9</v>
      </c>
      <c r="BI20" s="41">
        <f t="shared" si="2"/>
        <v>0.50137140710125871</v>
      </c>
      <c r="BJ20" s="42">
        <f t="shared" si="2"/>
        <v>0.50301373965781893</v>
      </c>
      <c r="BK20" s="43">
        <f t="shared" si="2"/>
        <v>0.50633005108462281</v>
      </c>
      <c r="BL20" s="43">
        <f t="shared" si="2"/>
        <v>0.50781796107575139</v>
      </c>
      <c r="BM20" s="43">
        <f t="shared" si="2"/>
        <v>0.50917194636805663</v>
      </c>
      <c r="BN20" s="43">
        <f t="shared" si="2"/>
        <v>0.51029487462313405</v>
      </c>
      <c r="BO20" s="41">
        <f t="shared" si="2"/>
        <v>0.50858623242042933</v>
      </c>
      <c r="BP20" s="42">
        <f t="shared" ref="BP20:BU20" si="6">BP12/BP$14</f>
        <v>0.51032372243934809</v>
      </c>
      <c r="BQ20" s="43">
        <f t="shared" si="6"/>
        <v>0.51216834400731925</v>
      </c>
      <c r="BR20" s="43">
        <f t="shared" si="6"/>
        <v>0.51821065295854751</v>
      </c>
      <c r="BS20" s="43">
        <f t="shared" si="6"/>
        <v>0.51937928545651391</v>
      </c>
      <c r="BT20" s="43">
        <f t="shared" si="6"/>
        <v>0.51801183944556739</v>
      </c>
      <c r="BU20" s="41">
        <f t="shared" si="6"/>
        <v>0.5181053011166451</v>
      </c>
      <c r="BV20" s="42">
        <f t="shared" si="3"/>
        <v>0.51618321466921291</v>
      </c>
      <c r="BW20" s="43">
        <f t="shared" si="3"/>
        <v>0.51500761495232494</v>
      </c>
      <c r="BX20" s="43">
        <f t="shared" si="3"/>
        <v>0.51115171341132937</v>
      </c>
      <c r="BY20" s="43">
        <f t="shared" si="3"/>
        <v>0.50920509977632866</v>
      </c>
      <c r="BZ20" s="43">
        <f t="shared" si="3"/>
        <v>0.51030584628125653</v>
      </c>
      <c r="CA20" s="41">
        <f t="shared" si="3"/>
        <v>0.51503387714483728</v>
      </c>
      <c r="CB20" s="42">
        <f>CB12/CB$14</f>
        <v>0.51628863281721193</v>
      </c>
      <c r="CC20" s="43">
        <f>CC12/CC$14</f>
        <v>0.51673010024487465</v>
      </c>
      <c r="CD20" s="43">
        <f>CD12/CD$14</f>
        <v>0.5186510500096716</v>
      </c>
      <c r="CE20" s="43">
        <f>CE12/CE$14</f>
        <v>0.52197487443182933</v>
      </c>
      <c r="CF20" s="43">
        <f>CF12/CF$14</f>
        <v>0.52283641526576707</v>
      </c>
      <c r="CG20" s="41">
        <f>CG12/CG$14</f>
        <v>0.52362619935347898</v>
      </c>
    </row>
    <row r="21" spans="1:85" x14ac:dyDescent="0.2">
      <c r="A21" s="28" t="s">
        <v>10</v>
      </c>
      <c r="B21" s="29" t="s">
        <v>9</v>
      </c>
      <c r="C21" s="30" t="s">
        <v>9</v>
      </c>
      <c r="D21" s="30" t="s">
        <v>9</v>
      </c>
      <c r="E21" s="30" t="s">
        <v>9</v>
      </c>
      <c r="F21" s="30" t="s">
        <v>9</v>
      </c>
      <c r="G21" s="56">
        <f t="shared" ref="G21:AL21" si="7">G13/G$14</f>
        <v>0.36165810837955381</v>
      </c>
      <c r="H21" s="57">
        <f t="shared" si="7"/>
        <v>0.36226692121781551</v>
      </c>
      <c r="I21" s="58">
        <f t="shared" si="7"/>
        <v>0.36153189159313104</v>
      </c>
      <c r="J21" s="58">
        <f t="shared" si="7"/>
        <v>0.3620223196112114</v>
      </c>
      <c r="K21" s="58">
        <f t="shared" si="7"/>
        <v>0.36202634128814115</v>
      </c>
      <c r="L21" s="58">
        <f t="shared" si="7"/>
        <v>0.36199261375722513</v>
      </c>
      <c r="M21" s="56">
        <f t="shared" si="7"/>
        <v>0.36204611554139193</v>
      </c>
      <c r="N21" s="57">
        <f t="shared" si="7"/>
        <v>0.36120115869463876</v>
      </c>
      <c r="O21" s="58">
        <f t="shared" si="7"/>
        <v>0.36233654036585661</v>
      </c>
      <c r="P21" s="58">
        <f t="shared" si="7"/>
        <v>0.36273164583184586</v>
      </c>
      <c r="Q21" s="58">
        <f t="shared" si="7"/>
        <v>0.36352949476598917</v>
      </c>
      <c r="R21" s="58">
        <f t="shared" si="7"/>
        <v>0.36439745777064209</v>
      </c>
      <c r="S21" s="56">
        <f t="shared" si="7"/>
        <v>0.36388539413254284</v>
      </c>
      <c r="T21" s="57">
        <f t="shared" si="7"/>
        <v>0.36183420724766979</v>
      </c>
      <c r="U21" s="58">
        <f t="shared" si="7"/>
        <v>0.359262049533626</v>
      </c>
      <c r="V21" s="58">
        <f t="shared" si="7"/>
        <v>0.35590330684386329</v>
      </c>
      <c r="W21" s="58">
        <f t="shared" si="7"/>
        <v>0.35381025858527404</v>
      </c>
      <c r="X21" s="58">
        <f t="shared" si="7"/>
        <v>0.35153080846582374</v>
      </c>
      <c r="Y21" s="56">
        <f t="shared" si="7"/>
        <v>0.34881089423581058</v>
      </c>
      <c r="Z21" s="57">
        <f t="shared" si="7"/>
        <v>0.35020710725833298</v>
      </c>
      <c r="AA21" s="58">
        <f t="shared" si="7"/>
        <v>0.35085935628118237</v>
      </c>
      <c r="AB21" s="58">
        <f t="shared" si="7"/>
        <v>0.35276285757072007</v>
      </c>
      <c r="AC21" s="58">
        <f t="shared" si="7"/>
        <v>0.3532113991946581</v>
      </c>
      <c r="AD21" s="58">
        <f t="shared" si="7"/>
        <v>0.35418030299759073</v>
      </c>
      <c r="AE21" s="58">
        <f t="shared" si="7"/>
        <v>0.35591532318325564</v>
      </c>
      <c r="AF21" s="57">
        <f t="shared" si="7"/>
        <v>0.35550513194508027</v>
      </c>
      <c r="AG21" s="58">
        <f t="shared" si="7"/>
        <v>0.35721192238906602</v>
      </c>
      <c r="AH21" s="46">
        <f t="shared" si="7"/>
        <v>0.35758292556348847</v>
      </c>
      <c r="AI21" s="46">
        <f t="shared" si="7"/>
        <v>0.35803179380534628</v>
      </c>
      <c r="AJ21" s="46">
        <f t="shared" si="7"/>
        <v>0.3601491385788575</v>
      </c>
      <c r="AK21" s="44">
        <f t="shared" si="7"/>
        <v>0.3603489039028524</v>
      </c>
      <c r="AL21" s="45">
        <f t="shared" si="7"/>
        <v>0.36163370448879167</v>
      </c>
      <c r="AM21" s="46">
        <f t="shared" ref="AM21:BC21" si="8">AM13/AM$14</f>
        <v>0.36249209571387253</v>
      </c>
      <c r="AN21" s="46">
        <f t="shared" si="8"/>
        <v>0.36418117830025526</v>
      </c>
      <c r="AO21" s="46">
        <f t="shared" si="8"/>
        <v>0.36576509331610402</v>
      </c>
      <c r="AP21" s="46">
        <f t="shared" si="8"/>
        <v>0.36549643061979892</v>
      </c>
      <c r="AQ21" s="44">
        <f t="shared" si="8"/>
        <v>0.36731480397936178</v>
      </c>
      <c r="AR21" s="45">
        <f t="shared" si="8"/>
        <v>0.36840063318474076</v>
      </c>
      <c r="AS21" s="46">
        <f t="shared" si="8"/>
        <v>0.36927107267233616</v>
      </c>
      <c r="AT21" s="46">
        <f t="shared" si="8"/>
        <v>0.37119334531680165</v>
      </c>
      <c r="AU21" s="46">
        <f t="shared" si="8"/>
        <v>0.37184062216956132</v>
      </c>
      <c r="AV21" s="46">
        <f t="shared" si="8"/>
        <v>0.37419735554000549</v>
      </c>
      <c r="AW21" s="44">
        <f t="shared" si="8"/>
        <v>0.37463141088985397</v>
      </c>
      <c r="AX21" s="45">
        <f t="shared" si="8"/>
        <v>0.3753925686941279</v>
      </c>
      <c r="AY21" s="46">
        <f t="shared" si="8"/>
        <v>0.37741427238248948</v>
      </c>
      <c r="AZ21" s="46">
        <f t="shared" si="8"/>
        <v>0.38111336046590749</v>
      </c>
      <c r="BA21" s="46">
        <f t="shared" si="8"/>
        <v>0.38252590689955396</v>
      </c>
      <c r="BB21" s="46">
        <f t="shared" si="8"/>
        <v>0.3823353933685894</v>
      </c>
      <c r="BC21" s="44">
        <f t="shared" si="8"/>
        <v>0.38265280884539371</v>
      </c>
      <c r="BD21" s="29" t="s">
        <v>9</v>
      </c>
      <c r="BE21" s="30" t="s">
        <v>9</v>
      </c>
      <c r="BF21" s="30" t="s">
        <v>9</v>
      </c>
      <c r="BG21" s="30" t="s">
        <v>9</v>
      </c>
      <c r="BH21" s="30" t="s">
        <v>9</v>
      </c>
      <c r="BI21" s="44">
        <f t="shared" si="2"/>
        <v>0.37862107833928238</v>
      </c>
      <c r="BJ21" s="45">
        <f t="shared" si="2"/>
        <v>0.37800905993785333</v>
      </c>
      <c r="BK21" s="46">
        <f t="shared" si="2"/>
        <v>0.37599022728955356</v>
      </c>
      <c r="BL21" s="46">
        <f t="shared" si="2"/>
        <v>0.37588756852212946</v>
      </c>
      <c r="BM21" s="46">
        <f t="shared" si="2"/>
        <v>0.37501841756298804</v>
      </c>
      <c r="BN21" s="46">
        <f t="shared" si="2"/>
        <v>0.37495404073828958</v>
      </c>
      <c r="BO21" s="44">
        <f t="shared" si="2"/>
        <v>0.37653589933382681</v>
      </c>
      <c r="BP21" s="45">
        <f t="shared" ref="BP21:BU21" si="9">BP13/BP$14</f>
        <v>0.37559914460585503</v>
      </c>
      <c r="BQ21" s="46">
        <f t="shared" si="9"/>
        <v>0.37478499542543459</v>
      </c>
      <c r="BR21" s="46">
        <f t="shared" si="9"/>
        <v>0.36979109701410917</v>
      </c>
      <c r="BS21" s="46">
        <f t="shared" si="9"/>
        <v>0.36943341753879466</v>
      </c>
      <c r="BT21" s="46">
        <f t="shared" si="9"/>
        <v>0.37074068726537684</v>
      </c>
      <c r="BU21" s="44">
        <f t="shared" si="9"/>
        <v>0.37076983689080445</v>
      </c>
      <c r="BV21" s="45">
        <f t="shared" si="3"/>
        <v>0.37237871148281804</v>
      </c>
      <c r="BW21" s="46">
        <f t="shared" si="3"/>
        <v>0.37813942197268369</v>
      </c>
      <c r="BX21" s="46">
        <f t="shared" si="3"/>
        <v>0.38445836646305964</v>
      </c>
      <c r="BY21" s="46">
        <f t="shared" si="3"/>
        <v>0.38721035046989738</v>
      </c>
      <c r="BZ21" s="46">
        <f t="shared" si="3"/>
        <v>0.38756229584673629</v>
      </c>
      <c r="CA21" s="44">
        <f t="shared" si="3"/>
        <v>0.38658228205227746</v>
      </c>
      <c r="CB21" s="45">
        <f>CB13/CB$14</f>
        <v>0.38837919744775334</v>
      </c>
      <c r="CC21" s="46">
        <f>CC13/CC$14</f>
        <v>0.38602612247913071</v>
      </c>
      <c r="CD21" s="46">
        <f>CD13/CD$14</f>
        <v>0.38463934050151583</v>
      </c>
      <c r="CE21" s="46">
        <f>CE13/CE$14</f>
        <v>0.38159349462609632</v>
      </c>
      <c r="CF21" s="46">
        <f>CF13/CF$14</f>
        <v>0.38010043845883745</v>
      </c>
      <c r="CG21" s="44">
        <f>CG13/CG$14</f>
        <v>0.37882062151608814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"/>
  <sheetViews>
    <sheetView zoomScale="80" zoomScaleNormal="80" workbookViewId="0">
      <selection activeCell="I27" sqref="I27"/>
    </sheetView>
  </sheetViews>
  <sheetFormatPr baseColWidth="10" defaultColWidth="11.5703125" defaultRowHeight="14.25" x14ac:dyDescent="0.2"/>
  <cols>
    <col min="1" max="1" width="8.28515625" style="17" customWidth="1"/>
    <col min="2" max="55" width="6.28515625" style="17" bestFit="1" customWidth="1"/>
    <col min="56" max="56" width="6.28515625" style="33" bestFit="1" customWidth="1"/>
    <col min="57" max="73" width="6.28515625" style="17" bestFit="1" customWidth="1"/>
    <col min="74" max="79" width="6.85546875" style="17" bestFit="1" customWidth="1"/>
    <col min="80" max="80" width="7.28515625" style="17" bestFit="1" customWidth="1"/>
    <col min="81" max="85" width="7.7109375" style="17" bestFit="1" customWidth="1"/>
    <col min="86" max="16384" width="11.5703125" style="17"/>
  </cols>
  <sheetData>
    <row r="1" spans="1:85" ht="20.25" x14ac:dyDescent="0.3">
      <c r="A1" s="31" t="s">
        <v>23</v>
      </c>
    </row>
    <row r="2" spans="1:85" x14ac:dyDescent="0.2">
      <c r="A2" s="32" t="s">
        <v>24</v>
      </c>
      <c r="BP2" s="34"/>
      <c r="BQ2" s="34"/>
      <c r="BR2" s="34"/>
      <c r="BS2" s="34"/>
      <c r="BT2" s="34"/>
      <c r="BU2" s="34"/>
    </row>
    <row r="3" spans="1:85" x14ac:dyDescent="0.2">
      <c r="A3" s="32" t="s">
        <v>32</v>
      </c>
      <c r="BP3" s="34"/>
      <c r="BQ3" s="34"/>
      <c r="BR3" s="34"/>
      <c r="BS3" s="34"/>
      <c r="BT3" s="34"/>
      <c r="BU3" s="34"/>
    </row>
    <row r="4" spans="1:85" ht="13.5" customHeight="1" x14ac:dyDescent="0.2">
      <c r="A4" s="32" t="s">
        <v>35</v>
      </c>
      <c r="BP4" s="64"/>
      <c r="BQ4" s="64"/>
      <c r="BR4" s="64"/>
      <c r="BS4" s="64"/>
      <c r="BT4" s="64"/>
      <c r="BU4" s="64"/>
    </row>
    <row r="5" spans="1:85" ht="13.5" customHeight="1" x14ac:dyDescent="0.2">
      <c r="A5" s="32" t="s">
        <v>38</v>
      </c>
      <c r="BP5" s="64"/>
      <c r="BQ5" s="64"/>
      <c r="BR5" s="64"/>
      <c r="BS5" s="64"/>
      <c r="BT5" s="64"/>
      <c r="BU5" s="64"/>
    </row>
    <row r="6" spans="1:85" x14ac:dyDescent="0.2">
      <c r="A6" s="3" t="s">
        <v>34</v>
      </c>
      <c r="BP6" s="34"/>
      <c r="BQ6" s="34"/>
      <c r="BR6" s="34"/>
      <c r="BS6" s="34"/>
      <c r="BT6" s="34"/>
      <c r="BU6" s="34"/>
    </row>
    <row r="7" spans="1:85" x14ac:dyDescent="0.2">
      <c r="A7" s="63" t="s">
        <v>36</v>
      </c>
      <c r="BP7" s="34"/>
      <c r="BQ7" s="34"/>
      <c r="BR7" s="34"/>
      <c r="BS7" s="34"/>
      <c r="BT7" s="34"/>
      <c r="BU7" s="34"/>
    </row>
    <row r="9" spans="1:85" x14ac:dyDescent="0.2">
      <c r="A9" s="2" t="s">
        <v>13</v>
      </c>
    </row>
    <row r="10" spans="1:85" x14ac:dyDescent="0.2">
      <c r="A10" s="27"/>
      <c r="B10" s="9">
        <v>2009</v>
      </c>
      <c r="C10" s="10"/>
      <c r="D10" s="10"/>
      <c r="E10" s="10"/>
      <c r="F10" s="10"/>
      <c r="G10" s="11"/>
      <c r="H10" s="9">
        <v>2010</v>
      </c>
      <c r="I10" s="10"/>
      <c r="J10" s="10"/>
      <c r="K10" s="10"/>
      <c r="L10" s="10"/>
      <c r="M10" s="11"/>
      <c r="N10" s="9">
        <v>2011</v>
      </c>
      <c r="O10" s="10"/>
      <c r="P10" s="10"/>
      <c r="Q10" s="10"/>
      <c r="R10" s="10"/>
      <c r="S10" s="11"/>
      <c r="T10" s="9">
        <v>2012</v>
      </c>
      <c r="U10" s="10"/>
      <c r="V10" s="10"/>
      <c r="W10" s="10"/>
      <c r="X10" s="10"/>
      <c r="Y10" s="11"/>
      <c r="Z10" s="9">
        <v>2013</v>
      </c>
      <c r="AA10" s="18"/>
      <c r="AB10" s="18"/>
      <c r="AC10" s="18"/>
      <c r="AD10" s="18"/>
      <c r="AE10" s="18"/>
      <c r="AF10" s="9">
        <v>2014</v>
      </c>
      <c r="AG10" s="18"/>
      <c r="AH10" s="18"/>
      <c r="AI10" s="18"/>
      <c r="AJ10" s="18"/>
      <c r="AK10" s="19"/>
      <c r="AL10" s="9">
        <v>2015</v>
      </c>
      <c r="AM10" s="18"/>
      <c r="AN10" s="18"/>
      <c r="AO10" s="18"/>
      <c r="AP10" s="18"/>
      <c r="AQ10" s="19"/>
      <c r="AR10" s="9">
        <v>2016</v>
      </c>
      <c r="AS10" s="18"/>
      <c r="AT10" s="18"/>
      <c r="AU10" s="18"/>
      <c r="AV10" s="18"/>
      <c r="AW10" s="19"/>
      <c r="AX10" s="9">
        <v>2017</v>
      </c>
      <c r="AY10" s="18"/>
      <c r="AZ10" s="18"/>
      <c r="BA10" s="18"/>
      <c r="BB10" s="18"/>
      <c r="BC10" s="19"/>
      <c r="BD10" s="9">
        <v>2017</v>
      </c>
      <c r="BE10" s="18"/>
      <c r="BF10" s="18"/>
      <c r="BG10" s="18"/>
      <c r="BH10" s="18"/>
      <c r="BI10" s="19"/>
      <c r="BJ10" s="9">
        <v>2018</v>
      </c>
      <c r="BK10" s="18"/>
      <c r="BL10" s="18"/>
      <c r="BM10" s="18"/>
      <c r="BN10" s="18"/>
      <c r="BO10" s="19"/>
      <c r="BP10" s="9">
        <v>2019</v>
      </c>
      <c r="BQ10" s="18"/>
      <c r="BR10" s="18"/>
      <c r="BS10" s="18"/>
      <c r="BT10" s="18"/>
      <c r="BU10" s="19"/>
      <c r="BV10" s="9">
        <v>2020</v>
      </c>
      <c r="BW10" s="18"/>
      <c r="BX10" s="18"/>
      <c r="BY10" s="18"/>
      <c r="BZ10" s="18"/>
      <c r="CA10" s="19"/>
      <c r="CB10" s="9">
        <v>2021</v>
      </c>
      <c r="CC10" s="18"/>
      <c r="CD10" s="18"/>
      <c r="CE10" s="18"/>
      <c r="CF10" s="18"/>
      <c r="CG10" s="19"/>
    </row>
    <row r="11" spans="1:85" x14ac:dyDescent="0.2">
      <c r="A11" s="22" t="s">
        <v>1</v>
      </c>
      <c r="B11" s="24" t="s">
        <v>2</v>
      </c>
      <c r="C11" s="25" t="s">
        <v>3</v>
      </c>
      <c r="D11" s="25" t="s">
        <v>4</v>
      </c>
      <c r="E11" s="25" t="s">
        <v>5</v>
      </c>
      <c r="F11" s="25" t="s">
        <v>6</v>
      </c>
      <c r="G11" s="26" t="s">
        <v>7</v>
      </c>
      <c r="H11" s="24" t="s">
        <v>2</v>
      </c>
      <c r="I11" s="25" t="s">
        <v>3</v>
      </c>
      <c r="J11" s="25" t="s">
        <v>4</v>
      </c>
      <c r="K11" s="25" t="s">
        <v>5</v>
      </c>
      <c r="L11" s="25" t="s">
        <v>6</v>
      </c>
      <c r="M11" s="26" t="s">
        <v>7</v>
      </c>
      <c r="N11" s="24" t="s">
        <v>2</v>
      </c>
      <c r="O11" s="25" t="s">
        <v>3</v>
      </c>
      <c r="P11" s="25" t="s">
        <v>4</v>
      </c>
      <c r="Q11" s="25" t="s">
        <v>5</v>
      </c>
      <c r="R11" s="25" t="s">
        <v>6</v>
      </c>
      <c r="S11" s="26" t="s">
        <v>7</v>
      </c>
      <c r="T11" s="24" t="s">
        <v>2</v>
      </c>
      <c r="U11" s="25" t="s">
        <v>3</v>
      </c>
      <c r="V11" s="25" t="s">
        <v>4</v>
      </c>
      <c r="W11" s="25" t="s">
        <v>5</v>
      </c>
      <c r="X11" s="25" t="s">
        <v>6</v>
      </c>
      <c r="Y11" s="26" t="s">
        <v>7</v>
      </c>
      <c r="Z11" s="24" t="s">
        <v>2</v>
      </c>
      <c r="AA11" s="25" t="s">
        <v>3</v>
      </c>
      <c r="AB11" s="25" t="s">
        <v>4</v>
      </c>
      <c r="AC11" s="25" t="s">
        <v>5</v>
      </c>
      <c r="AD11" s="25" t="s">
        <v>6</v>
      </c>
      <c r="AE11" s="25" t="s">
        <v>7</v>
      </c>
      <c r="AF11" s="24" t="s">
        <v>2</v>
      </c>
      <c r="AG11" s="25" t="s">
        <v>3</v>
      </c>
      <c r="AH11" s="5" t="s">
        <v>4</v>
      </c>
      <c r="AI11" s="5" t="s">
        <v>5</v>
      </c>
      <c r="AJ11" s="5" t="s">
        <v>6</v>
      </c>
      <c r="AK11" s="23" t="s">
        <v>7</v>
      </c>
      <c r="AL11" s="22" t="s">
        <v>2</v>
      </c>
      <c r="AM11" s="5" t="s">
        <v>3</v>
      </c>
      <c r="AN11" s="5" t="s">
        <v>4</v>
      </c>
      <c r="AO11" s="5" t="s">
        <v>5</v>
      </c>
      <c r="AP11" s="5" t="s">
        <v>6</v>
      </c>
      <c r="AQ11" s="23" t="s">
        <v>7</v>
      </c>
      <c r="AR11" s="22" t="s">
        <v>2</v>
      </c>
      <c r="AS11" s="5" t="s">
        <v>3</v>
      </c>
      <c r="AT11" s="5" t="s">
        <v>4</v>
      </c>
      <c r="AU11" s="5" t="s">
        <v>5</v>
      </c>
      <c r="AV11" s="5" t="s">
        <v>6</v>
      </c>
      <c r="AW11" s="23" t="s">
        <v>7</v>
      </c>
      <c r="AX11" s="22" t="s">
        <v>2</v>
      </c>
      <c r="AY11" s="5" t="s">
        <v>3</v>
      </c>
      <c r="AZ11" s="5" t="s">
        <v>4</v>
      </c>
      <c r="BA11" s="5" t="s">
        <v>5</v>
      </c>
      <c r="BB11" s="5" t="s">
        <v>6</v>
      </c>
      <c r="BC11" s="23" t="s">
        <v>7</v>
      </c>
      <c r="BD11" s="22" t="s">
        <v>2</v>
      </c>
      <c r="BE11" s="5" t="s">
        <v>3</v>
      </c>
      <c r="BF11" s="5" t="s">
        <v>4</v>
      </c>
      <c r="BG11" s="5" t="s">
        <v>5</v>
      </c>
      <c r="BH11" s="5" t="s">
        <v>6</v>
      </c>
      <c r="BI11" s="23" t="s">
        <v>7</v>
      </c>
      <c r="BJ11" s="22" t="s">
        <v>2</v>
      </c>
      <c r="BK11" s="5" t="s">
        <v>3</v>
      </c>
      <c r="BL11" s="5" t="s">
        <v>4</v>
      </c>
      <c r="BM11" s="5" t="s">
        <v>5</v>
      </c>
      <c r="BN11" s="5" t="s">
        <v>6</v>
      </c>
      <c r="BO11" s="23" t="s">
        <v>7</v>
      </c>
      <c r="BP11" s="22" t="s">
        <v>2</v>
      </c>
      <c r="BQ11" s="5" t="s">
        <v>3</v>
      </c>
      <c r="BR11" s="5" t="s">
        <v>4</v>
      </c>
      <c r="BS11" s="5" t="s">
        <v>5</v>
      </c>
      <c r="BT11" s="5" t="s">
        <v>6</v>
      </c>
      <c r="BU11" s="23" t="s">
        <v>7</v>
      </c>
      <c r="BV11" s="22" t="s">
        <v>2</v>
      </c>
      <c r="BW11" s="5" t="s">
        <v>3</v>
      </c>
      <c r="BX11" s="5" t="s">
        <v>4</v>
      </c>
      <c r="BY11" s="5" t="s">
        <v>5</v>
      </c>
      <c r="BZ11" s="5" t="s">
        <v>6</v>
      </c>
      <c r="CA11" s="23" t="s">
        <v>7</v>
      </c>
      <c r="CB11" s="22" t="s">
        <v>2</v>
      </c>
      <c r="CC11" s="5" t="s">
        <v>3</v>
      </c>
      <c r="CD11" s="5" t="s">
        <v>4</v>
      </c>
      <c r="CE11" s="5" t="s">
        <v>5</v>
      </c>
      <c r="CF11" s="5" t="s">
        <v>6</v>
      </c>
      <c r="CG11" s="23" t="s">
        <v>7</v>
      </c>
    </row>
    <row r="12" spans="1:85" x14ac:dyDescent="0.2">
      <c r="A12" s="1" t="s">
        <v>8</v>
      </c>
      <c r="B12" s="12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4">
        <v>1205.9849999999999</v>
      </c>
      <c r="H12" s="15">
        <v>1117.164</v>
      </c>
      <c r="I12" s="3">
        <v>1085.039</v>
      </c>
      <c r="J12" s="3">
        <v>1055.0820000000001</v>
      </c>
      <c r="K12" s="3">
        <v>1037.5740000000001</v>
      </c>
      <c r="L12" s="3">
        <v>1043.184</v>
      </c>
      <c r="M12" s="4">
        <v>1028.4079999999999</v>
      </c>
      <c r="N12" s="15">
        <v>1091.008</v>
      </c>
      <c r="O12" s="3">
        <v>1153.0509999999999</v>
      </c>
      <c r="P12" s="3">
        <v>1203.335</v>
      </c>
      <c r="Q12" s="3">
        <v>1245.9110000000001</v>
      </c>
      <c r="R12" s="3">
        <v>1305.252</v>
      </c>
      <c r="S12" s="4">
        <v>1361.83</v>
      </c>
      <c r="T12" s="15">
        <v>1371.3240000000001</v>
      </c>
      <c r="U12" s="3">
        <v>1379.204</v>
      </c>
      <c r="V12" s="3">
        <v>1377.8589999999999</v>
      </c>
      <c r="W12" s="3">
        <v>1363.09</v>
      </c>
      <c r="X12" s="3">
        <v>1372.5609999999999</v>
      </c>
      <c r="Y12" s="4">
        <v>1364.7090000000001</v>
      </c>
      <c r="Z12" s="15">
        <v>1329.1780000000001</v>
      </c>
      <c r="AA12" s="3">
        <v>1282.0219999999999</v>
      </c>
      <c r="AB12" s="3">
        <v>1253.0709999999999</v>
      </c>
      <c r="AC12" s="3">
        <v>1222.9290000000001</v>
      </c>
      <c r="AD12" s="3">
        <v>1173.5</v>
      </c>
      <c r="AE12" s="3">
        <v>1113.106</v>
      </c>
      <c r="AF12" s="15">
        <v>1099.0989999999999</v>
      </c>
      <c r="AG12" s="3">
        <v>1081.6679999999999</v>
      </c>
      <c r="AH12" s="1">
        <v>1076.2239999999999</v>
      </c>
      <c r="AI12" s="1">
        <v>1049.4000000000001</v>
      </c>
      <c r="AJ12" s="1">
        <v>1037.0429999999999</v>
      </c>
      <c r="AK12" s="21">
        <v>1043.4939999999999</v>
      </c>
      <c r="AL12" s="20">
        <v>1025.0160000000001</v>
      </c>
      <c r="AM12" s="1">
        <v>1029.9570000000001</v>
      </c>
      <c r="AN12" s="1">
        <v>1005.712</v>
      </c>
      <c r="AO12" s="1">
        <v>1014.44</v>
      </c>
      <c r="AP12" s="1">
        <v>1008.968</v>
      </c>
      <c r="AQ12" s="21">
        <v>1000.42</v>
      </c>
      <c r="AR12" s="20">
        <v>1003.213024</v>
      </c>
      <c r="AS12" s="1">
        <v>976.27699099999995</v>
      </c>
      <c r="AT12" s="1">
        <v>969.85199099999988</v>
      </c>
      <c r="AU12" s="1">
        <v>977.47210599999994</v>
      </c>
      <c r="AV12" s="1">
        <v>956.92849499999988</v>
      </c>
      <c r="AW12" s="21">
        <v>967.68682899999999</v>
      </c>
      <c r="AX12" s="20">
        <v>937.47880500000008</v>
      </c>
      <c r="AY12" s="1">
        <v>926.52883799999995</v>
      </c>
      <c r="AZ12" s="1">
        <v>902.75083800000004</v>
      </c>
      <c r="BA12" s="1">
        <v>871.82772299999999</v>
      </c>
      <c r="BB12" s="1">
        <v>856.06733400000007</v>
      </c>
      <c r="BC12" s="21">
        <v>826.86599999999999</v>
      </c>
      <c r="BD12" s="12" t="s">
        <v>9</v>
      </c>
      <c r="BE12" s="7" t="s">
        <v>9</v>
      </c>
      <c r="BF12" s="7" t="s">
        <v>9</v>
      </c>
      <c r="BG12" s="7" t="s">
        <v>9</v>
      </c>
      <c r="BH12" s="7" t="s">
        <v>9</v>
      </c>
      <c r="BI12" s="69">
        <v>835</v>
      </c>
      <c r="BJ12" s="70">
        <v>868</v>
      </c>
      <c r="BK12" s="71">
        <v>896</v>
      </c>
      <c r="BL12" s="71">
        <v>940</v>
      </c>
      <c r="BM12" s="71">
        <v>1004</v>
      </c>
      <c r="BN12" s="71">
        <v>1009</v>
      </c>
      <c r="BO12" s="69">
        <v>1060</v>
      </c>
      <c r="BP12" s="70">
        <v>1098</v>
      </c>
      <c r="BQ12" s="71">
        <v>1188</v>
      </c>
      <c r="BR12" s="71">
        <v>1264</v>
      </c>
      <c r="BS12" s="71">
        <v>1234</v>
      </c>
      <c r="BT12" s="71">
        <v>1270</v>
      </c>
      <c r="BU12" s="69">
        <v>1242.9059999999999</v>
      </c>
      <c r="BV12" s="70">
        <v>1208.924</v>
      </c>
      <c r="BW12" s="71">
        <v>1016.449</v>
      </c>
      <c r="BX12" s="71">
        <v>812.82799999999997</v>
      </c>
      <c r="BY12" s="71">
        <v>699.73900000000003</v>
      </c>
      <c r="BZ12" s="71">
        <v>571.72699999999998</v>
      </c>
      <c r="CA12" s="69">
        <v>480.67700000000002</v>
      </c>
      <c r="CB12" s="67" t="s">
        <v>9</v>
      </c>
      <c r="CC12" s="59" t="s">
        <v>9</v>
      </c>
      <c r="CD12" s="59" t="s">
        <v>9</v>
      </c>
      <c r="CE12" s="59" t="s">
        <v>9</v>
      </c>
      <c r="CF12" s="59" t="s">
        <v>9</v>
      </c>
      <c r="CG12" s="60" t="s">
        <v>9</v>
      </c>
    </row>
    <row r="13" spans="1:85" x14ac:dyDescent="0.2">
      <c r="A13" s="1" t="s">
        <v>11</v>
      </c>
      <c r="B13" s="12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4">
        <v>303.08699999999999</v>
      </c>
      <c r="H13" s="15">
        <v>284.49599999999998</v>
      </c>
      <c r="I13" s="3">
        <v>285.00599999999997</v>
      </c>
      <c r="J13" s="3">
        <v>286.399</v>
      </c>
      <c r="K13" s="3">
        <v>287.815</v>
      </c>
      <c r="L13" s="3">
        <v>284.90100000000001</v>
      </c>
      <c r="M13" s="4">
        <v>284.47399999999999</v>
      </c>
      <c r="N13" s="15">
        <v>291.322</v>
      </c>
      <c r="O13" s="3">
        <v>294.15600000000001</v>
      </c>
      <c r="P13" s="3">
        <v>302.47199999999998</v>
      </c>
      <c r="Q13" s="3">
        <v>307.77800000000002</v>
      </c>
      <c r="R13" s="3">
        <v>315.95299999999997</v>
      </c>
      <c r="S13" s="4">
        <v>322.12599999999998</v>
      </c>
      <c r="T13" s="15">
        <v>318.65699999999998</v>
      </c>
      <c r="U13" s="3">
        <v>316.90800000000002</v>
      </c>
      <c r="V13" s="3">
        <v>312.15100000000001</v>
      </c>
      <c r="W13" s="3">
        <v>307.80700000000002</v>
      </c>
      <c r="X13" s="3">
        <v>305.27699999999999</v>
      </c>
      <c r="Y13" s="4">
        <v>304.94099999999997</v>
      </c>
      <c r="Z13" s="15">
        <v>306.01299999999998</v>
      </c>
      <c r="AA13" s="3">
        <v>310.20299999999997</v>
      </c>
      <c r="AB13" s="3">
        <v>308.55200000000002</v>
      </c>
      <c r="AC13" s="3">
        <v>309.00799999999998</v>
      </c>
      <c r="AD13" s="3">
        <v>307.97300000000001</v>
      </c>
      <c r="AE13" s="3">
        <v>306.64400000000001</v>
      </c>
      <c r="AF13" s="15">
        <v>313.12200000000001</v>
      </c>
      <c r="AG13" s="3">
        <v>315.512</v>
      </c>
      <c r="AH13" s="1">
        <v>342.57</v>
      </c>
      <c r="AI13" s="1">
        <v>348.49400000000003</v>
      </c>
      <c r="AJ13" s="1">
        <v>357.18400000000003</v>
      </c>
      <c r="AK13" s="21">
        <v>363.916</v>
      </c>
      <c r="AL13" s="20">
        <v>365.14800000000002</v>
      </c>
      <c r="AM13" s="1">
        <v>369.084</v>
      </c>
      <c r="AN13" s="1">
        <v>350.78199999999998</v>
      </c>
      <c r="AO13" s="1">
        <v>351.15300000000002</v>
      </c>
      <c r="AP13" s="1">
        <v>352.19299999999998</v>
      </c>
      <c r="AQ13" s="21">
        <v>354.42700000000002</v>
      </c>
      <c r="AR13" s="20">
        <v>360.96652399999999</v>
      </c>
      <c r="AS13" s="1">
        <v>366.65778899999998</v>
      </c>
      <c r="AT13" s="1">
        <v>372.20678900000001</v>
      </c>
      <c r="AU13" s="1">
        <v>379.47566799999998</v>
      </c>
      <c r="AV13" s="1">
        <v>383.16027100000002</v>
      </c>
      <c r="AW13" s="21">
        <v>388.75254100000001</v>
      </c>
      <c r="AX13" s="20">
        <v>370.32501700000006</v>
      </c>
      <c r="AY13" s="1">
        <v>351.83775200000002</v>
      </c>
      <c r="AZ13" s="1">
        <v>339.03675199999998</v>
      </c>
      <c r="BA13" s="1">
        <v>325.49587300000002</v>
      </c>
      <c r="BB13" s="1">
        <v>311.60727000000003</v>
      </c>
      <c r="BC13" s="21">
        <v>296.76299999999998</v>
      </c>
      <c r="BD13" s="12" t="s">
        <v>9</v>
      </c>
      <c r="BE13" s="7" t="s">
        <v>9</v>
      </c>
      <c r="BF13" s="7" t="s">
        <v>9</v>
      </c>
      <c r="BG13" s="7" t="s">
        <v>9</v>
      </c>
      <c r="BH13" s="7" t="s">
        <v>9</v>
      </c>
      <c r="BI13" s="69">
        <v>252</v>
      </c>
      <c r="BJ13" s="70">
        <v>252</v>
      </c>
      <c r="BK13" s="71">
        <v>253</v>
      </c>
      <c r="BL13" s="71">
        <v>252</v>
      </c>
      <c r="BM13" s="71">
        <v>253</v>
      </c>
      <c r="BN13" s="71">
        <v>253</v>
      </c>
      <c r="BO13" s="69">
        <v>254</v>
      </c>
      <c r="BP13" s="70">
        <v>257</v>
      </c>
      <c r="BQ13" s="71">
        <v>262</v>
      </c>
      <c r="BR13" s="71">
        <v>265</v>
      </c>
      <c r="BS13" s="71">
        <v>268</v>
      </c>
      <c r="BT13" s="71">
        <v>271</v>
      </c>
      <c r="BU13" s="69">
        <v>275.029</v>
      </c>
      <c r="BV13" s="70">
        <v>276.70699999999999</v>
      </c>
      <c r="BW13" s="71">
        <v>257.3</v>
      </c>
      <c r="BX13" s="71">
        <v>256.37700000000001</v>
      </c>
      <c r="BY13" s="71">
        <v>254.87700000000001</v>
      </c>
      <c r="BZ13" s="71">
        <v>254.78399999999999</v>
      </c>
      <c r="CA13" s="69">
        <v>251.29400000000001</v>
      </c>
      <c r="CB13" s="67" t="s">
        <v>9</v>
      </c>
      <c r="CC13" s="59" t="s">
        <v>9</v>
      </c>
      <c r="CD13" s="59" t="s">
        <v>9</v>
      </c>
      <c r="CE13" s="59" t="s">
        <v>9</v>
      </c>
      <c r="CF13" s="59" t="s">
        <v>9</v>
      </c>
      <c r="CG13" s="60" t="s">
        <v>9</v>
      </c>
    </row>
    <row r="14" spans="1:85" x14ac:dyDescent="0.2">
      <c r="A14" s="1" t="s">
        <v>10</v>
      </c>
      <c r="B14" s="12" t="s">
        <v>9</v>
      </c>
      <c r="C14" s="7" t="s">
        <v>9</v>
      </c>
      <c r="D14" s="7" t="s">
        <v>9</v>
      </c>
      <c r="E14" s="7" t="s">
        <v>9</v>
      </c>
      <c r="F14" s="7" t="s">
        <v>9</v>
      </c>
      <c r="G14" s="4">
        <v>266.05700000000002</v>
      </c>
      <c r="H14" s="15">
        <v>267.88200000000001</v>
      </c>
      <c r="I14" s="3">
        <v>278.69499999999999</v>
      </c>
      <c r="J14" s="3">
        <v>296.23599999999999</v>
      </c>
      <c r="K14" s="3">
        <v>315.91399999999999</v>
      </c>
      <c r="L14" s="3">
        <v>329.642</v>
      </c>
      <c r="M14" s="4">
        <v>346.02800000000002</v>
      </c>
      <c r="N14" s="15">
        <v>338</v>
      </c>
      <c r="O14" s="3">
        <v>323.31</v>
      </c>
      <c r="P14" s="3">
        <v>308.30500000000001</v>
      </c>
      <c r="Q14" s="3">
        <v>288.09800000000001</v>
      </c>
      <c r="R14" s="3">
        <v>267.85300000000001</v>
      </c>
      <c r="S14" s="4">
        <v>248.69200000000001</v>
      </c>
      <c r="T14" s="15">
        <v>254.2</v>
      </c>
      <c r="U14" s="3">
        <v>258.32299999999998</v>
      </c>
      <c r="V14" s="3">
        <v>259.88200000000001</v>
      </c>
      <c r="W14" s="3">
        <v>250.63800000000001</v>
      </c>
      <c r="X14" s="3">
        <v>243.35900000000001</v>
      </c>
      <c r="Y14" s="4">
        <v>246.97</v>
      </c>
      <c r="Z14" s="15">
        <v>254.71299999999999</v>
      </c>
      <c r="AA14" s="3">
        <v>258.97500000000002</v>
      </c>
      <c r="AB14" s="3">
        <v>262.56200000000001</v>
      </c>
      <c r="AC14" s="3">
        <v>279.286</v>
      </c>
      <c r="AD14" s="3">
        <v>291.59699999999998</v>
      </c>
      <c r="AE14" s="3">
        <v>292.03800000000001</v>
      </c>
      <c r="AF14" s="15">
        <v>288.411</v>
      </c>
      <c r="AG14" s="3">
        <v>287.52699999999999</v>
      </c>
      <c r="AH14" s="1">
        <v>286.16899999999998</v>
      </c>
      <c r="AI14" s="1">
        <v>282.7</v>
      </c>
      <c r="AJ14" s="1">
        <v>286.23700000000002</v>
      </c>
      <c r="AK14" s="21">
        <v>284.96499999999997</v>
      </c>
      <c r="AL14" s="20">
        <v>289.04000000000002</v>
      </c>
      <c r="AM14" s="1">
        <v>298.85899999999998</v>
      </c>
      <c r="AN14" s="1">
        <v>307.51799999999997</v>
      </c>
      <c r="AO14" s="1">
        <v>314.87900000000002</v>
      </c>
      <c r="AP14" s="1">
        <v>320.05399999999997</v>
      </c>
      <c r="AQ14" s="21">
        <v>330.73200000000003</v>
      </c>
      <c r="AR14" s="20">
        <v>333.89194900000001</v>
      </c>
      <c r="AS14" s="1">
        <v>336.52827900000005</v>
      </c>
      <c r="AT14" s="1">
        <v>338.94468999999998</v>
      </c>
      <c r="AU14" s="1">
        <v>342.56645299999997</v>
      </c>
      <c r="AV14" s="1">
        <v>341.52628899999996</v>
      </c>
      <c r="AW14" s="21">
        <v>342.61741099999995</v>
      </c>
      <c r="AX14" s="20">
        <v>344.17946200000006</v>
      </c>
      <c r="AY14" s="1">
        <v>340.76213200000001</v>
      </c>
      <c r="AZ14" s="1">
        <v>346.589721</v>
      </c>
      <c r="BA14" s="1">
        <v>352.19595799999996</v>
      </c>
      <c r="BB14" s="1">
        <v>355.874122</v>
      </c>
      <c r="BC14" s="21">
        <v>359.51299999999998</v>
      </c>
      <c r="BD14" s="29" t="s">
        <v>9</v>
      </c>
      <c r="BE14" s="30" t="s">
        <v>9</v>
      </c>
      <c r="BF14" s="30" t="s">
        <v>9</v>
      </c>
      <c r="BG14" s="30" t="s">
        <v>9</v>
      </c>
      <c r="BH14" s="30" t="s">
        <v>9</v>
      </c>
      <c r="BI14" s="69">
        <v>366</v>
      </c>
      <c r="BJ14" s="70">
        <v>372</v>
      </c>
      <c r="BK14" s="71">
        <v>393</v>
      </c>
      <c r="BL14" s="71">
        <v>399</v>
      </c>
      <c r="BM14" s="71">
        <v>410</v>
      </c>
      <c r="BN14" s="71">
        <v>422</v>
      </c>
      <c r="BO14" s="69">
        <v>430</v>
      </c>
      <c r="BP14" s="70">
        <v>423</v>
      </c>
      <c r="BQ14" s="71">
        <v>409</v>
      </c>
      <c r="BR14" s="71">
        <v>410</v>
      </c>
      <c r="BS14" s="71">
        <v>400</v>
      </c>
      <c r="BT14" s="71">
        <v>401</v>
      </c>
      <c r="BU14" s="69">
        <v>396.28399999999999</v>
      </c>
      <c r="BV14" s="70">
        <v>395.81200000000001</v>
      </c>
      <c r="BW14" s="71">
        <v>367.56299999999999</v>
      </c>
      <c r="BX14" s="71">
        <v>337.935</v>
      </c>
      <c r="BY14" s="71">
        <v>322.62700000000001</v>
      </c>
      <c r="BZ14" s="71">
        <v>299.649</v>
      </c>
      <c r="CA14" s="69">
        <v>281.26799999999997</v>
      </c>
      <c r="CB14" s="67" t="s">
        <v>9</v>
      </c>
      <c r="CC14" s="59" t="s">
        <v>9</v>
      </c>
      <c r="CD14" s="59" t="s">
        <v>9</v>
      </c>
      <c r="CE14" s="59" t="s">
        <v>9</v>
      </c>
      <c r="CF14" s="59" t="s">
        <v>9</v>
      </c>
      <c r="CG14" s="60" t="s">
        <v>9</v>
      </c>
    </row>
    <row r="15" spans="1:85" x14ac:dyDescent="0.2">
      <c r="A15" s="5" t="s">
        <v>12</v>
      </c>
      <c r="B15" s="13" t="s">
        <v>9</v>
      </c>
      <c r="C15" s="8" t="s">
        <v>9</v>
      </c>
      <c r="D15" s="8" t="s">
        <v>9</v>
      </c>
      <c r="E15" s="8" t="s">
        <v>9</v>
      </c>
      <c r="F15" s="8" t="s">
        <v>9</v>
      </c>
      <c r="G15" s="14">
        <v>1775.1289999999999</v>
      </c>
      <c r="H15" s="16">
        <v>1669.5419999999999</v>
      </c>
      <c r="I15" s="6">
        <v>1648.74</v>
      </c>
      <c r="J15" s="6">
        <v>1637.7170000000001</v>
      </c>
      <c r="K15" s="6">
        <v>1641.3030000000001</v>
      </c>
      <c r="L15" s="6">
        <v>1657.7270000000001</v>
      </c>
      <c r="M15" s="14">
        <v>1658.91</v>
      </c>
      <c r="N15" s="16">
        <v>1720.33</v>
      </c>
      <c r="O15" s="6">
        <v>1770.5170000000001</v>
      </c>
      <c r="P15" s="6">
        <v>1814.1120000000001</v>
      </c>
      <c r="Q15" s="6">
        <v>1841.787</v>
      </c>
      <c r="R15" s="6">
        <v>1889.058</v>
      </c>
      <c r="S15" s="14">
        <v>1932.6479999999999</v>
      </c>
      <c r="T15" s="16">
        <v>1944.181</v>
      </c>
      <c r="U15" s="6">
        <v>1954.4349999999999</v>
      </c>
      <c r="V15" s="6">
        <v>1949.8920000000001</v>
      </c>
      <c r="W15" s="6">
        <v>1921.5350000000001</v>
      </c>
      <c r="X15" s="6">
        <v>1921.1969999999999</v>
      </c>
      <c r="Y15" s="14">
        <v>1916.62</v>
      </c>
      <c r="Z15" s="16">
        <v>1889.904</v>
      </c>
      <c r="AA15" s="6">
        <v>1851.2</v>
      </c>
      <c r="AB15" s="6">
        <v>1824.1849999999999</v>
      </c>
      <c r="AC15" s="6">
        <v>1811.223</v>
      </c>
      <c r="AD15" s="6">
        <v>1773.07</v>
      </c>
      <c r="AE15" s="6">
        <v>1711.788</v>
      </c>
      <c r="AF15" s="16">
        <v>1700.6320000000001</v>
      </c>
      <c r="AG15" s="6">
        <v>1684.7070000000001</v>
      </c>
      <c r="AH15" s="5">
        <v>1704.963</v>
      </c>
      <c r="AI15" s="5">
        <v>1680.5940000000001</v>
      </c>
      <c r="AJ15" s="5">
        <v>1680.4639999999999</v>
      </c>
      <c r="AK15" s="23">
        <v>1692.375</v>
      </c>
      <c r="AL15" s="22">
        <v>1679.204</v>
      </c>
      <c r="AM15" s="5">
        <v>1697.9</v>
      </c>
      <c r="AN15" s="5">
        <v>1664.0119999999999</v>
      </c>
      <c r="AO15" s="5">
        <v>1680.472</v>
      </c>
      <c r="AP15" s="5">
        <v>1681.2149999999999</v>
      </c>
      <c r="AQ15" s="23">
        <v>1685.579</v>
      </c>
      <c r="AR15" s="22">
        <v>1698.0717379999999</v>
      </c>
      <c r="AS15" s="5">
        <v>1679.4637379999999</v>
      </c>
      <c r="AT15" s="5">
        <v>1681.0047379999999</v>
      </c>
      <c r="AU15" s="5">
        <v>1699.5154949999999</v>
      </c>
      <c r="AV15" s="5">
        <v>1681.616323</v>
      </c>
      <c r="AW15" s="23">
        <v>1699.0580490000002</v>
      </c>
      <c r="AX15" s="22">
        <v>1651.9843109999999</v>
      </c>
      <c r="AY15" s="5">
        <v>1619.1293109999999</v>
      </c>
      <c r="AZ15" s="5">
        <v>1588.377311</v>
      </c>
      <c r="BA15" s="5">
        <v>1549.519554</v>
      </c>
      <c r="BB15" s="5">
        <v>1523.548726</v>
      </c>
      <c r="BC15" s="23">
        <v>1483.1420000000001</v>
      </c>
      <c r="BD15" s="29" t="s">
        <v>9</v>
      </c>
      <c r="BE15" s="30" t="s">
        <v>9</v>
      </c>
      <c r="BF15" s="30" t="s">
        <v>9</v>
      </c>
      <c r="BG15" s="30" t="s">
        <v>9</v>
      </c>
      <c r="BH15" s="30" t="s">
        <v>9</v>
      </c>
      <c r="BI15" s="72">
        <v>1453</v>
      </c>
      <c r="BJ15" s="73">
        <v>1492</v>
      </c>
      <c r="BK15" s="74">
        <v>1542</v>
      </c>
      <c r="BL15" s="74">
        <v>1591</v>
      </c>
      <c r="BM15" s="74">
        <v>1667</v>
      </c>
      <c r="BN15" s="74">
        <v>1684</v>
      </c>
      <c r="BO15" s="72">
        <v>1744</v>
      </c>
      <c r="BP15" s="73">
        <v>1778</v>
      </c>
      <c r="BQ15" s="74">
        <v>1859</v>
      </c>
      <c r="BR15" s="74">
        <v>1939</v>
      </c>
      <c r="BS15" s="74">
        <v>1902</v>
      </c>
      <c r="BT15" s="74">
        <v>1942</v>
      </c>
      <c r="BU15" s="72">
        <v>1914.2190000000001</v>
      </c>
      <c r="BV15" s="73">
        <v>1881.443</v>
      </c>
      <c r="BW15" s="74">
        <v>1641.3119999999999</v>
      </c>
      <c r="BX15" s="74">
        <v>1407.14</v>
      </c>
      <c r="BY15" s="74">
        <v>1277.2429999999999</v>
      </c>
      <c r="BZ15" s="74">
        <v>1126.1600000000001</v>
      </c>
      <c r="CA15" s="72">
        <v>1013.239</v>
      </c>
      <c r="CB15" s="68" t="s">
        <v>9</v>
      </c>
      <c r="CC15" s="61" t="s">
        <v>9</v>
      </c>
      <c r="CD15" s="61" t="s">
        <v>9</v>
      </c>
      <c r="CE15" s="61" t="s">
        <v>9</v>
      </c>
      <c r="CF15" s="61" t="s">
        <v>9</v>
      </c>
      <c r="CG15" s="62" t="s">
        <v>9</v>
      </c>
    </row>
    <row r="17" spans="1:85" x14ac:dyDescent="0.2">
      <c r="A17" s="2" t="s">
        <v>33</v>
      </c>
    </row>
    <row r="18" spans="1:85" x14ac:dyDescent="0.2">
      <c r="A18" s="27"/>
      <c r="B18" s="9">
        <v>2009</v>
      </c>
      <c r="C18" s="10"/>
      <c r="D18" s="10"/>
      <c r="E18" s="10"/>
      <c r="F18" s="10"/>
      <c r="G18" s="11"/>
      <c r="H18" s="9">
        <v>2010</v>
      </c>
      <c r="I18" s="10"/>
      <c r="J18" s="10"/>
      <c r="K18" s="10"/>
      <c r="L18" s="10"/>
      <c r="M18" s="11"/>
      <c r="N18" s="9">
        <v>2011</v>
      </c>
      <c r="O18" s="10"/>
      <c r="P18" s="10"/>
      <c r="Q18" s="10"/>
      <c r="R18" s="10"/>
      <c r="S18" s="11"/>
      <c r="T18" s="9">
        <v>2012</v>
      </c>
      <c r="U18" s="10"/>
      <c r="V18" s="10"/>
      <c r="W18" s="10"/>
      <c r="X18" s="10"/>
      <c r="Y18" s="11"/>
      <c r="Z18" s="9">
        <v>2013</v>
      </c>
      <c r="AA18" s="18"/>
      <c r="AB18" s="18"/>
      <c r="AC18" s="18"/>
      <c r="AD18" s="18"/>
      <c r="AE18" s="18"/>
      <c r="AF18" s="9">
        <v>2014</v>
      </c>
      <c r="AG18" s="18"/>
      <c r="AH18" s="18"/>
      <c r="AI18" s="18"/>
      <c r="AJ18" s="18"/>
      <c r="AK18" s="19"/>
      <c r="AL18" s="9">
        <v>2015</v>
      </c>
      <c r="AM18" s="18"/>
      <c r="AN18" s="18"/>
      <c r="AO18" s="18"/>
      <c r="AP18" s="18"/>
      <c r="AQ18" s="19"/>
      <c r="AR18" s="9">
        <v>2016</v>
      </c>
      <c r="AS18" s="18"/>
      <c r="AT18" s="18"/>
      <c r="AU18" s="18"/>
      <c r="AV18" s="18"/>
      <c r="AW18" s="19"/>
      <c r="AX18" s="9">
        <v>2017</v>
      </c>
      <c r="AY18" s="18"/>
      <c r="AZ18" s="18"/>
      <c r="BA18" s="18"/>
      <c r="BB18" s="18"/>
      <c r="BC18" s="19"/>
      <c r="BD18" s="9">
        <v>2017</v>
      </c>
      <c r="BE18" s="18"/>
      <c r="BF18" s="18"/>
      <c r="BG18" s="18"/>
      <c r="BH18" s="18"/>
      <c r="BI18" s="19"/>
      <c r="BJ18" s="9">
        <v>2018</v>
      </c>
      <c r="BK18" s="18"/>
      <c r="BL18" s="18"/>
      <c r="BM18" s="18"/>
      <c r="BN18" s="18"/>
      <c r="BO18" s="19"/>
      <c r="BP18" s="9">
        <v>2019</v>
      </c>
      <c r="BQ18" s="18"/>
      <c r="BR18" s="18"/>
      <c r="BS18" s="18"/>
      <c r="BT18" s="18"/>
      <c r="BU18" s="19"/>
      <c r="BV18" s="9">
        <v>2020</v>
      </c>
      <c r="BW18" s="18"/>
      <c r="BX18" s="18"/>
      <c r="BY18" s="18"/>
      <c r="BZ18" s="18"/>
      <c r="CA18" s="19"/>
      <c r="CB18" s="9">
        <v>2021</v>
      </c>
      <c r="CC18" s="18"/>
      <c r="CD18" s="18"/>
      <c r="CE18" s="18"/>
      <c r="CF18" s="18"/>
      <c r="CG18" s="19"/>
    </row>
    <row r="19" spans="1:85" x14ac:dyDescent="0.2">
      <c r="A19" s="22" t="s">
        <v>1</v>
      </c>
      <c r="B19" s="24" t="s">
        <v>2</v>
      </c>
      <c r="C19" s="25" t="s">
        <v>3</v>
      </c>
      <c r="D19" s="25" t="s">
        <v>4</v>
      </c>
      <c r="E19" s="25" t="s">
        <v>5</v>
      </c>
      <c r="F19" s="25" t="s">
        <v>6</v>
      </c>
      <c r="G19" s="26" t="s">
        <v>7</v>
      </c>
      <c r="H19" s="24" t="s">
        <v>2</v>
      </c>
      <c r="I19" s="25" t="s">
        <v>3</v>
      </c>
      <c r="J19" s="25" t="s">
        <v>4</v>
      </c>
      <c r="K19" s="25" t="s">
        <v>5</v>
      </c>
      <c r="L19" s="25" t="s">
        <v>6</v>
      </c>
      <c r="M19" s="26" t="s">
        <v>7</v>
      </c>
      <c r="N19" s="24" t="s">
        <v>2</v>
      </c>
      <c r="O19" s="25" t="s">
        <v>3</v>
      </c>
      <c r="P19" s="25" t="s">
        <v>4</v>
      </c>
      <c r="Q19" s="25" t="s">
        <v>5</v>
      </c>
      <c r="R19" s="25" t="s">
        <v>6</v>
      </c>
      <c r="S19" s="26" t="s">
        <v>7</v>
      </c>
      <c r="T19" s="24" t="s">
        <v>2</v>
      </c>
      <c r="U19" s="25" t="s">
        <v>3</v>
      </c>
      <c r="V19" s="25" t="s">
        <v>4</v>
      </c>
      <c r="W19" s="25" t="s">
        <v>5</v>
      </c>
      <c r="X19" s="25" t="s">
        <v>6</v>
      </c>
      <c r="Y19" s="26" t="s">
        <v>7</v>
      </c>
      <c r="Z19" s="24" t="s">
        <v>2</v>
      </c>
      <c r="AA19" s="25" t="s">
        <v>3</v>
      </c>
      <c r="AB19" s="25" t="s">
        <v>4</v>
      </c>
      <c r="AC19" s="25" t="s">
        <v>5</v>
      </c>
      <c r="AD19" s="25" t="s">
        <v>6</v>
      </c>
      <c r="AE19" s="25" t="s">
        <v>7</v>
      </c>
      <c r="AF19" s="24" t="s">
        <v>2</v>
      </c>
      <c r="AG19" s="25" t="s">
        <v>3</v>
      </c>
      <c r="AH19" s="5" t="s">
        <v>4</v>
      </c>
      <c r="AI19" s="5" t="s">
        <v>5</v>
      </c>
      <c r="AJ19" s="5" t="s">
        <v>6</v>
      </c>
      <c r="AK19" s="23" t="s">
        <v>7</v>
      </c>
      <c r="AL19" s="22" t="s">
        <v>2</v>
      </c>
      <c r="AM19" s="5" t="s">
        <v>3</v>
      </c>
      <c r="AN19" s="5" t="s">
        <v>4</v>
      </c>
      <c r="AO19" s="5" t="s">
        <v>5</v>
      </c>
      <c r="AP19" s="5" t="s">
        <v>6</v>
      </c>
      <c r="AQ19" s="23" t="s">
        <v>7</v>
      </c>
      <c r="AR19" s="22" t="s">
        <v>2</v>
      </c>
      <c r="AS19" s="5" t="s">
        <v>3</v>
      </c>
      <c r="AT19" s="5" t="s">
        <v>4</v>
      </c>
      <c r="AU19" s="5" t="s">
        <v>5</v>
      </c>
      <c r="AV19" s="5" t="s">
        <v>6</v>
      </c>
      <c r="AW19" s="23" t="s">
        <v>7</v>
      </c>
      <c r="AX19" s="22" t="s">
        <v>2</v>
      </c>
      <c r="AY19" s="5" t="s">
        <v>3</v>
      </c>
      <c r="AZ19" s="5" t="s">
        <v>4</v>
      </c>
      <c r="BA19" s="5" t="s">
        <v>5</v>
      </c>
      <c r="BB19" s="5" t="s">
        <v>6</v>
      </c>
      <c r="BC19" s="23" t="s">
        <v>7</v>
      </c>
      <c r="BD19" s="22" t="s">
        <v>2</v>
      </c>
      <c r="BE19" s="5" t="s">
        <v>3</v>
      </c>
      <c r="BF19" s="5" t="s">
        <v>4</v>
      </c>
      <c r="BG19" s="5" t="s">
        <v>5</v>
      </c>
      <c r="BH19" s="5" t="s">
        <v>6</v>
      </c>
      <c r="BI19" s="23" t="s">
        <v>7</v>
      </c>
      <c r="BJ19" s="22" t="s">
        <v>2</v>
      </c>
      <c r="BK19" s="5" t="s">
        <v>3</v>
      </c>
      <c r="BL19" s="5" t="s">
        <v>4</v>
      </c>
      <c r="BM19" s="5" t="s">
        <v>5</v>
      </c>
      <c r="BN19" s="5" t="s">
        <v>6</v>
      </c>
      <c r="BO19" s="23" t="s">
        <v>7</v>
      </c>
      <c r="BP19" s="22" t="s">
        <v>2</v>
      </c>
      <c r="BQ19" s="5" t="s">
        <v>3</v>
      </c>
      <c r="BR19" s="5" t="s">
        <v>4</v>
      </c>
      <c r="BS19" s="5" t="s">
        <v>5</v>
      </c>
      <c r="BT19" s="5" t="s">
        <v>6</v>
      </c>
      <c r="BU19" s="23" t="s">
        <v>7</v>
      </c>
      <c r="BV19" s="22" t="s">
        <v>2</v>
      </c>
      <c r="BW19" s="5" t="s">
        <v>3</v>
      </c>
      <c r="BX19" s="5" t="s">
        <v>4</v>
      </c>
      <c r="BY19" s="5" t="s">
        <v>5</v>
      </c>
      <c r="BZ19" s="5" t="s">
        <v>6</v>
      </c>
      <c r="CA19" s="23" t="s">
        <v>7</v>
      </c>
      <c r="CB19" s="22" t="s">
        <v>2</v>
      </c>
      <c r="CC19" s="5" t="s">
        <v>3</v>
      </c>
      <c r="CD19" s="5" t="s">
        <v>4</v>
      </c>
      <c r="CE19" s="5" t="s">
        <v>5</v>
      </c>
      <c r="CF19" s="5" t="s">
        <v>6</v>
      </c>
      <c r="CG19" s="23" t="s">
        <v>7</v>
      </c>
    </row>
    <row r="20" spans="1:85" x14ac:dyDescent="0.2">
      <c r="A20" s="1" t="s">
        <v>8</v>
      </c>
      <c r="B20" s="12" t="s">
        <v>9</v>
      </c>
      <c r="C20" s="7" t="s">
        <v>9</v>
      </c>
      <c r="D20" s="7" t="s">
        <v>9</v>
      </c>
      <c r="E20" s="7" t="s">
        <v>9</v>
      </c>
      <c r="F20" s="7" t="s">
        <v>9</v>
      </c>
      <c r="G20" s="53">
        <f t="shared" ref="G20:AL20" si="0">G12/G$15</f>
        <v>0.67937879444254468</v>
      </c>
      <c r="H20" s="54">
        <f t="shared" si="0"/>
        <v>0.66914399278364967</v>
      </c>
      <c r="I20" s="55">
        <f t="shared" si="0"/>
        <v>0.65810194451520554</v>
      </c>
      <c r="J20" s="55">
        <f t="shared" si="0"/>
        <v>0.64423951146626679</v>
      </c>
      <c r="K20" s="55">
        <f t="shared" si="0"/>
        <v>0.63216481051944706</v>
      </c>
      <c r="L20" s="55">
        <f t="shared" si="0"/>
        <v>0.62928576297544769</v>
      </c>
      <c r="M20" s="53">
        <f t="shared" si="0"/>
        <v>0.61992995400594353</v>
      </c>
      <c r="N20" s="54">
        <f t="shared" si="0"/>
        <v>0.63418530165724019</v>
      </c>
      <c r="O20" s="55">
        <f t="shared" si="0"/>
        <v>0.65125101877022351</v>
      </c>
      <c r="P20" s="55">
        <f t="shared" si="0"/>
        <v>0.66331902330175863</v>
      </c>
      <c r="Q20" s="55">
        <f t="shared" si="0"/>
        <v>0.67646856015380719</v>
      </c>
      <c r="R20" s="55">
        <f t="shared" si="0"/>
        <v>0.6909539040092999</v>
      </c>
      <c r="S20" s="53">
        <f t="shared" si="0"/>
        <v>0.70464461195209893</v>
      </c>
      <c r="T20" s="54">
        <f t="shared" si="0"/>
        <v>0.70534790742219988</v>
      </c>
      <c r="U20" s="55">
        <f t="shared" si="0"/>
        <v>0.70567913489064615</v>
      </c>
      <c r="V20" s="55">
        <f t="shared" si="0"/>
        <v>0.70663349559873057</v>
      </c>
      <c r="W20" s="55">
        <f t="shared" si="0"/>
        <v>0.70937557733790946</v>
      </c>
      <c r="X20" s="55">
        <f t="shared" si="0"/>
        <v>0.71443011830645164</v>
      </c>
      <c r="Y20" s="53">
        <f t="shared" si="0"/>
        <v>0.71203942356857397</v>
      </c>
      <c r="Z20" s="54">
        <f t="shared" si="0"/>
        <v>0.70330450647228648</v>
      </c>
      <c r="AA20" s="55">
        <f t="shared" si="0"/>
        <v>0.6925356525496974</v>
      </c>
      <c r="AB20" s="55">
        <f t="shared" si="0"/>
        <v>0.68692100855998706</v>
      </c>
      <c r="AC20" s="55">
        <f t="shared" si="0"/>
        <v>0.67519515818869358</v>
      </c>
      <c r="AD20" s="55">
        <f t="shared" si="0"/>
        <v>0.66184640200330502</v>
      </c>
      <c r="AE20" s="55">
        <f t="shared" si="0"/>
        <v>0.65025926107672216</v>
      </c>
      <c r="AF20" s="54">
        <f t="shared" si="0"/>
        <v>0.64628855625438064</v>
      </c>
      <c r="AG20" s="55">
        <f t="shared" si="0"/>
        <v>0.64205111037112084</v>
      </c>
      <c r="AH20" s="43">
        <f t="shared" si="0"/>
        <v>0.63123012053634009</v>
      </c>
      <c r="AI20" s="43">
        <f t="shared" si="0"/>
        <v>0.62442207933623473</v>
      </c>
      <c r="AJ20" s="43">
        <f t="shared" si="0"/>
        <v>0.61711705814584539</v>
      </c>
      <c r="AK20" s="41">
        <f t="shared" si="0"/>
        <v>0.61658556761946959</v>
      </c>
      <c r="AL20" s="42">
        <f t="shared" si="0"/>
        <v>0.6104177931924889</v>
      </c>
      <c r="AM20" s="43">
        <f t="shared" ref="AM20:BC20" si="1">AM12/AM$15</f>
        <v>0.60660639613640377</v>
      </c>
      <c r="AN20" s="43">
        <f t="shared" si="1"/>
        <v>0.60438987218842177</v>
      </c>
      <c r="AO20" s="43">
        <f t="shared" si="1"/>
        <v>0.60366373257037309</v>
      </c>
      <c r="AP20" s="43">
        <f t="shared" si="1"/>
        <v>0.60014215909327484</v>
      </c>
      <c r="AQ20" s="41">
        <f t="shared" si="1"/>
        <v>0.59351712378951094</v>
      </c>
      <c r="AR20" s="42">
        <f t="shared" si="1"/>
        <v>0.59079543081118058</v>
      </c>
      <c r="AS20" s="43">
        <f t="shared" si="1"/>
        <v>0.58130281048080601</v>
      </c>
      <c r="AT20" s="43">
        <f t="shared" si="1"/>
        <v>0.57694780334402596</v>
      </c>
      <c r="AU20" s="43">
        <f t="shared" si="1"/>
        <v>0.57514751049680779</v>
      </c>
      <c r="AV20" s="43">
        <f t="shared" si="1"/>
        <v>0.56905281062736202</v>
      </c>
      <c r="AW20" s="41">
        <f t="shared" si="1"/>
        <v>0.56954312395008688</v>
      </c>
      <c r="AX20" s="42">
        <f t="shared" si="1"/>
        <v>0.56748650623232222</v>
      </c>
      <c r="AY20" s="43">
        <f t="shared" si="1"/>
        <v>0.57223893836358319</v>
      </c>
      <c r="AZ20" s="43">
        <f t="shared" si="1"/>
        <v>0.56834785522820908</v>
      </c>
      <c r="BA20" s="43">
        <f t="shared" si="1"/>
        <v>0.56264389871649212</v>
      </c>
      <c r="BB20" s="43">
        <f t="shared" si="1"/>
        <v>0.5618903546639834</v>
      </c>
      <c r="BC20" s="41">
        <f t="shared" si="1"/>
        <v>0.5575096652916578</v>
      </c>
      <c r="BD20" s="12" t="s">
        <v>9</v>
      </c>
      <c r="BE20" s="7" t="s">
        <v>9</v>
      </c>
      <c r="BF20" s="7" t="s">
        <v>9</v>
      </c>
      <c r="BG20" s="7" t="s">
        <v>9</v>
      </c>
      <c r="BH20" s="7" t="s">
        <v>9</v>
      </c>
      <c r="BI20" s="41">
        <f t="shared" ref="BI20:BN22" si="2">BI12/BI$15</f>
        <v>0.57467309015829315</v>
      </c>
      <c r="BJ20" s="42">
        <f t="shared" si="2"/>
        <v>0.58176943699731909</v>
      </c>
      <c r="BK20" s="43">
        <f t="shared" si="2"/>
        <v>0.58106355382619979</v>
      </c>
      <c r="BL20" s="43">
        <f t="shared" si="2"/>
        <v>0.59082338152105596</v>
      </c>
      <c r="BM20" s="43">
        <f t="shared" si="2"/>
        <v>0.60227954409118178</v>
      </c>
      <c r="BN20" s="43">
        <f t="shared" si="2"/>
        <v>0.59916864608076015</v>
      </c>
      <c r="BO20" s="41">
        <f t="shared" ref="BO20:CA22" si="3">BO12/BO$15</f>
        <v>0.60779816513761464</v>
      </c>
      <c r="BP20" s="42">
        <f t="shared" si="3"/>
        <v>0.61754780652418451</v>
      </c>
      <c r="BQ20" s="43">
        <f t="shared" si="3"/>
        <v>0.63905325443786987</v>
      </c>
      <c r="BR20" s="43">
        <f t="shared" si="3"/>
        <v>0.65188241361526555</v>
      </c>
      <c r="BS20" s="43">
        <f t="shared" si="3"/>
        <v>0.64879074658254465</v>
      </c>
      <c r="BT20" s="43">
        <f t="shared" si="3"/>
        <v>0.65396498455200824</v>
      </c>
      <c r="BU20" s="41">
        <f t="shared" si="3"/>
        <v>0.64930188238649811</v>
      </c>
      <c r="BV20" s="42">
        <f t="shared" si="3"/>
        <v>0.64255148840544196</v>
      </c>
      <c r="BW20" s="43">
        <f t="shared" si="3"/>
        <v>0.61929054317521592</v>
      </c>
      <c r="BX20" s="43">
        <f t="shared" si="3"/>
        <v>0.57764543684352654</v>
      </c>
      <c r="BY20" s="43">
        <f t="shared" si="3"/>
        <v>0.54785111368784178</v>
      </c>
      <c r="BZ20" s="43">
        <f t="shared" si="3"/>
        <v>0.5076783050365844</v>
      </c>
      <c r="CA20" s="41">
        <f t="shared" si="3"/>
        <v>0.47439646519725359</v>
      </c>
      <c r="CB20" s="12" t="s">
        <v>9</v>
      </c>
      <c r="CC20" s="7" t="s">
        <v>9</v>
      </c>
      <c r="CD20" s="7" t="s">
        <v>9</v>
      </c>
      <c r="CE20" s="7" t="s">
        <v>9</v>
      </c>
      <c r="CF20" s="7" t="s">
        <v>9</v>
      </c>
      <c r="CG20" s="65" t="s">
        <v>9</v>
      </c>
    </row>
    <row r="21" spans="1:85" x14ac:dyDescent="0.2">
      <c r="A21" s="1" t="s">
        <v>11</v>
      </c>
      <c r="B21" s="12" t="s">
        <v>9</v>
      </c>
      <c r="C21" s="7" t="s">
        <v>9</v>
      </c>
      <c r="D21" s="7" t="s">
        <v>9</v>
      </c>
      <c r="E21" s="7" t="s">
        <v>9</v>
      </c>
      <c r="F21" s="7" t="s">
        <v>9</v>
      </c>
      <c r="G21" s="53">
        <f t="shared" ref="G21:AL21" si="4">G13/G$15</f>
        <v>0.17074083066639101</v>
      </c>
      <c r="H21" s="54">
        <f t="shared" si="4"/>
        <v>0.1704036196753361</v>
      </c>
      <c r="I21" s="55">
        <f t="shared" si="4"/>
        <v>0.17286291349757996</v>
      </c>
      <c r="J21" s="55">
        <f t="shared" si="4"/>
        <v>0.17487697813480593</v>
      </c>
      <c r="K21" s="55">
        <f t="shared" si="4"/>
        <v>0.17535762744599867</v>
      </c>
      <c r="L21" s="55">
        <f t="shared" si="4"/>
        <v>0.17186243573278351</v>
      </c>
      <c r="M21" s="53">
        <f t="shared" si="4"/>
        <v>0.17148247945940406</v>
      </c>
      <c r="N21" s="54">
        <f t="shared" si="4"/>
        <v>0.16934076601582254</v>
      </c>
      <c r="O21" s="55">
        <f t="shared" si="4"/>
        <v>0.16614130222980067</v>
      </c>
      <c r="P21" s="55">
        <f t="shared" si="4"/>
        <v>0.16673281473249721</v>
      </c>
      <c r="Q21" s="55">
        <f t="shared" si="4"/>
        <v>0.16710835726389642</v>
      </c>
      <c r="R21" s="55">
        <f t="shared" si="4"/>
        <v>0.16725426111850455</v>
      </c>
      <c r="S21" s="53">
        <f t="shared" si="4"/>
        <v>0.1666759803130213</v>
      </c>
      <c r="T21" s="54">
        <f t="shared" si="4"/>
        <v>0.16390294936531113</v>
      </c>
      <c r="U21" s="55">
        <f t="shared" si="4"/>
        <v>0.16214813999953953</v>
      </c>
      <c r="V21" s="55">
        <f t="shared" si="4"/>
        <v>0.16008630221571246</v>
      </c>
      <c r="W21" s="55">
        <f t="shared" si="4"/>
        <v>0.16018807880158312</v>
      </c>
      <c r="X21" s="55">
        <f t="shared" si="4"/>
        <v>0.15889937367172655</v>
      </c>
      <c r="Y21" s="53">
        <f t="shared" si="4"/>
        <v>0.15910352599889388</v>
      </c>
      <c r="Z21" s="54">
        <f t="shared" si="4"/>
        <v>0.16191986471270498</v>
      </c>
      <c r="AA21" s="55">
        <f t="shared" si="4"/>
        <v>0.16756860414866032</v>
      </c>
      <c r="AB21" s="55">
        <f t="shared" si="4"/>
        <v>0.16914512508325638</v>
      </c>
      <c r="AC21" s="55">
        <f t="shared" si="4"/>
        <v>0.17060737413338942</v>
      </c>
      <c r="AD21" s="55">
        <f t="shared" si="4"/>
        <v>0.17369477798394875</v>
      </c>
      <c r="AE21" s="55">
        <f t="shared" si="4"/>
        <v>0.17913666879309822</v>
      </c>
      <c r="AF21" s="54">
        <f t="shared" si="4"/>
        <v>0.18412096208938794</v>
      </c>
      <c r="AG21" s="55">
        <f t="shared" si="4"/>
        <v>0.18728004335471982</v>
      </c>
      <c r="AH21" s="43">
        <f t="shared" si="4"/>
        <v>0.2009251813675722</v>
      </c>
      <c r="AI21" s="43">
        <f t="shared" si="4"/>
        <v>0.20736358692224299</v>
      </c>
      <c r="AJ21" s="43">
        <f t="shared" si="4"/>
        <v>0.21255081929752737</v>
      </c>
      <c r="AK21" s="41">
        <f t="shared" si="4"/>
        <v>0.21503272028953394</v>
      </c>
      <c r="AL21" s="42">
        <f t="shared" si="4"/>
        <v>0.21745303131721938</v>
      </c>
      <c r="AM21" s="43">
        <f t="shared" ref="AM21:BC21" si="5">AM13/AM$15</f>
        <v>0.21737675952647387</v>
      </c>
      <c r="AN21" s="43">
        <f t="shared" si="5"/>
        <v>0.21080497015646521</v>
      </c>
      <c r="AO21" s="43">
        <f t="shared" si="5"/>
        <v>0.20896093478498901</v>
      </c>
      <c r="AP21" s="43">
        <f t="shared" si="5"/>
        <v>0.20948718635034783</v>
      </c>
      <c r="AQ21" s="41">
        <f t="shared" si="5"/>
        <v>0.21027018015767879</v>
      </c>
      <c r="AR21" s="42">
        <f t="shared" si="5"/>
        <v>0.21257436651360134</v>
      </c>
      <c r="AS21" s="43">
        <f t="shared" si="5"/>
        <v>0.21831837193260079</v>
      </c>
      <c r="AT21" s="43">
        <f t="shared" si="5"/>
        <v>0.22141923849830342</v>
      </c>
      <c r="AU21" s="43">
        <f t="shared" si="5"/>
        <v>0.22328461794930562</v>
      </c>
      <c r="AV21" s="43">
        <f t="shared" si="5"/>
        <v>0.22785237379026085</v>
      </c>
      <c r="AW21" s="41">
        <f t="shared" si="5"/>
        <v>0.22880474344523113</v>
      </c>
      <c r="AX21" s="42">
        <f t="shared" si="5"/>
        <v>0.22416981477011139</v>
      </c>
      <c r="AY21" s="43">
        <f t="shared" si="5"/>
        <v>0.21730058841483108</v>
      </c>
      <c r="AZ21" s="43">
        <f t="shared" si="5"/>
        <v>0.21344849844685296</v>
      </c>
      <c r="BA21" s="43">
        <f t="shared" si="5"/>
        <v>0.21006244946038288</v>
      </c>
      <c r="BB21" s="43">
        <f t="shared" si="5"/>
        <v>0.20452727548669161</v>
      </c>
      <c r="BC21" s="41">
        <f t="shared" si="5"/>
        <v>0.20009075327918699</v>
      </c>
      <c r="BD21" s="12" t="s">
        <v>9</v>
      </c>
      <c r="BE21" s="7" t="s">
        <v>9</v>
      </c>
      <c r="BF21" s="7" t="s">
        <v>9</v>
      </c>
      <c r="BG21" s="7" t="s">
        <v>9</v>
      </c>
      <c r="BH21" s="7" t="s">
        <v>9</v>
      </c>
      <c r="BI21" s="41">
        <f t="shared" si="2"/>
        <v>0.17343427391603577</v>
      </c>
      <c r="BJ21" s="42">
        <f t="shared" si="2"/>
        <v>0.16890080428954424</v>
      </c>
      <c r="BK21" s="43">
        <f t="shared" si="2"/>
        <v>0.16407263294422827</v>
      </c>
      <c r="BL21" s="43">
        <f t="shared" si="2"/>
        <v>0.1583909490886235</v>
      </c>
      <c r="BM21" s="43">
        <f t="shared" si="2"/>
        <v>0.15176964607078583</v>
      </c>
      <c r="BN21" s="43">
        <f t="shared" si="2"/>
        <v>0.1502375296912114</v>
      </c>
      <c r="BO21" s="41">
        <f t="shared" ref="BO21:BU21" si="6">BO13/BO$15</f>
        <v>0.14564220183486237</v>
      </c>
      <c r="BP21" s="42">
        <f t="shared" si="6"/>
        <v>0.14454443194600675</v>
      </c>
      <c r="BQ21" s="43">
        <f t="shared" si="6"/>
        <v>0.14093598708983324</v>
      </c>
      <c r="BR21" s="43">
        <f t="shared" si="6"/>
        <v>0.13666838576585869</v>
      </c>
      <c r="BS21" s="43">
        <f t="shared" si="6"/>
        <v>0.14090431125131442</v>
      </c>
      <c r="BT21" s="43">
        <f t="shared" si="6"/>
        <v>0.13954685890834193</v>
      </c>
      <c r="BU21" s="41">
        <f t="shared" si="6"/>
        <v>0.14367687291788453</v>
      </c>
      <c r="BV21" s="42">
        <f t="shared" si="3"/>
        <v>0.14707168912372046</v>
      </c>
      <c r="BW21" s="43">
        <f t="shared" si="3"/>
        <v>0.1567648320368096</v>
      </c>
      <c r="BX21" s="43">
        <f t="shared" si="3"/>
        <v>0.18219722273547764</v>
      </c>
      <c r="BY21" s="43">
        <f t="shared" si="3"/>
        <v>0.19955247357002545</v>
      </c>
      <c r="BZ21" s="43">
        <f t="shared" si="3"/>
        <v>0.22624138665908927</v>
      </c>
      <c r="CA21" s="41">
        <f t="shared" si="3"/>
        <v>0.24801058782774843</v>
      </c>
      <c r="CB21" s="12" t="s">
        <v>9</v>
      </c>
      <c r="CC21" s="7" t="s">
        <v>9</v>
      </c>
      <c r="CD21" s="7" t="s">
        <v>9</v>
      </c>
      <c r="CE21" s="7" t="s">
        <v>9</v>
      </c>
      <c r="CF21" s="7" t="s">
        <v>9</v>
      </c>
      <c r="CG21" s="65" t="s">
        <v>9</v>
      </c>
    </row>
    <row r="22" spans="1:85" x14ac:dyDescent="0.2">
      <c r="A22" s="28" t="s">
        <v>10</v>
      </c>
      <c r="B22" s="29" t="s">
        <v>9</v>
      </c>
      <c r="C22" s="30" t="s">
        <v>9</v>
      </c>
      <c r="D22" s="30" t="s">
        <v>9</v>
      </c>
      <c r="E22" s="30" t="s">
        <v>9</v>
      </c>
      <c r="F22" s="30" t="s">
        <v>9</v>
      </c>
      <c r="G22" s="56">
        <f t="shared" ref="G22:AL22" si="7">G14/G$15</f>
        <v>0.14988037489106426</v>
      </c>
      <c r="H22" s="57">
        <f t="shared" si="7"/>
        <v>0.16045238754101426</v>
      </c>
      <c r="I22" s="58">
        <f t="shared" si="7"/>
        <v>0.16903514198721448</v>
      </c>
      <c r="J22" s="58">
        <f t="shared" si="7"/>
        <v>0.18088351039892728</v>
      </c>
      <c r="K22" s="58">
        <f t="shared" si="7"/>
        <v>0.19247756203455424</v>
      </c>
      <c r="L22" s="58">
        <f t="shared" si="7"/>
        <v>0.19885180129176877</v>
      </c>
      <c r="M22" s="56">
        <f t="shared" si="7"/>
        <v>0.20858756653465227</v>
      </c>
      <c r="N22" s="57">
        <f t="shared" si="7"/>
        <v>0.19647393232693727</v>
      </c>
      <c r="O22" s="58">
        <f t="shared" si="7"/>
        <v>0.18260767899997571</v>
      </c>
      <c r="P22" s="58">
        <f t="shared" si="7"/>
        <v>0.16994816196574411</v>
      </c>
      <c r="Q22" s="58">
        <f t="shared" si="7"/>
        <v>0.15642308258229642</v>
      </c>
      <c r="R22" s="58">
        <f t="shared" si="7"/>
        <v>0.14179183487219557</v>
      </c>
      <c r="S22" s="56">
        <f t="shared" si="7"/>
        <v>0.12867940773487982</v>
      </c>
      <c r="T22" s="57">
        <f t="shared" si="7"/>
        <v>0.13074914321248896</v>
      </c>
      <c r="U22" s="58">
        <f t="shared" si="7"/>
        <v>0.13217272510981434</v>
      </c>
      <c r="V22" s="58">
        <f t="shared" si="7"/>
        <v>0.13328020218555695</v>
      </c>
      <c r="W22" s="58">
        <f t="shared" si="7"/>
        <v>0.13043634386050734</v>
      </c>
      <c r="X22" s="58">
        <f t="shared" si="7"/>
        <v>0.12667050802182184</v>
      </c>
      <c r="Y22" s="56">
        <f t="shared" si="7"/>
        <v>0.12885705043253229</v>
      </c>
      <c r="Z22" s="57">
        <f t="shared" si="7"/>
        <v>0.1347756288150086</v>
      </c>
      <c r="AA22" s="58">
        <f t="shared" si="7"/>
        <v>0.1398957433016422</v>
      </c>
      <c r="AB22" s="58">
        <f t="shared" si="7"/>
        <v>0.14393386635675659</v>
      </c>
      <c r="AC22" s="58">
        <f t="shared" si="7"/>
        <v>0.15419746767791709</v>
      </c>
      <c r="AD22" s="58">
        <f t="shared" si="7"/>
        <v>0.16445882001274625</v>
      </c>
      <c r="AE22" s="58">
        <f t="shared" si="7"/>
        <v>0.17060407013017967</v>
      </c>
      <c r="AF22" s="57">
        <f t="shared" si="7"/>
        <v>0.16959048165623133</v>
      </c>
      <c r="AG22" s="58">
        <f t="shared" si="7"/>
        <v>0.17066884627415924</v>
      </c>
      <c r="AH22" s="46">
        <f t="shared" si="7"/>
        <v>0.16784469809608771</v>
      </c>
      <c r="AI22" s="46">
        <f t="shared" si="7"/>
        <v>0.16821433374152234</v>
      </c>
      <c r="AJ22" s="46">
        <f t="shared" si="7"/>
        <v>0.17033212255662725</v>
      </c>
      <c r="AK22" s="44">
        <f t="shared" si="7"/>
        <v>0.16838171209099637</v>
      </c>
      <c r="AL22" s="45">
        <f t="shared" si="7"/>
        <v>0.17212917549029186</v>
      </c>
      <c r="AM22" s="46">
        <f t="shared" ref="AM22:BC22" si="8">AM14/AM$15</f>
        <v>0.17601684433712231</v>
      </c>
      <c r="AN22" s="46">
        <f t="shared" si="8"/>
        <v>0.18480515765511304</v>
      </c>
      <c r="AO22" s="46">
        <f t="shared" si="8"/>
        <v>0.18737533264463796</v>
      </c>
      <c r="AP22" s="46">
        <f t="shared" si="8"/>
        <v>0.19037065455637739</v>
      </c>
      <c r="AQ22" s="44">
        <f t="shared" si="8"/>
        <v>0.19621269605281036</v>
      </c>
      <c r="AR22" s="45">
        <f t="shared" si="8"/>
        <v>0.19663006074953002</v>
      </c>
      <c r="AS22" s="46">
        <f t="shared" si="8"/>
        <v>0.20037841329087397</v>
      </c>
      <c r="AT22" s="46">
        <f t="shared" si="8"/>
        <v>0.20163220384688768</v>
      </c>
      <c r="AU22" s="46">
        <f t="shared" si="8"/>
        <v>0.20156712545889438</v>
      </c>
      <c r="AV22" s="46">
        <f t="shared" si="8"/>
        <v>0.20309406154592849</v>
      </c>
      <c r="AW22" s="44">
        <f t="shared" si="8"/>
        <v>0.20165138630881463</v>
      </c>
      <c r="AX22" s="45">
        <f t="shared" si="8"/>
        <v>0.20834305732096028</v>
      </c>
      <c r="AY22" s="46">
        <f t="shared" si="8"/>
        <v>0.21046010944582302</v>
      </c>
      <c r="AZ22" s="46">
        <f t="shared" si="8"/>
        <v>0.21820364632493797</v>
      </c>
      <c r="BA22" s="46">
        <f t="shared" si="8"/>
        <v>0.22729365182312503</v>
      </c>
      <c r="BB22" s="46">
        <f t="shared" si="8"/>
        <v>0.23358236984932507</v>
      </c>
      <c r="BC22" s="44">
        <f t="shared" si="8"/>
        <v>0.2423995814291551</v>
      </c>
      <c r="BD22" s="29" t="s">
        <v>9</v>
      </c>
      <c r="BE22" s="30" t="s">
        <v>9</v>
      </c>
      <c r="BF22" s="30" t="s">
        <v>9</v>
      </c>
      <c r="BG22" s="30" t="s">
        <v>9</v>
      </c>
      <c r="BH22" s="30" t="s">
        <v>9</v>
      </c>
      <c r="BI22" s="44">
        <f t="shared" si="2"/>
        <v>0.25189263592567102</v>
      </c>
      <c r="BJ22" s="45">
        <f t="shared" si="2"/>
        <v>0.24932975871313673</v>
      </c>
      <c r="BK22" s="46">
        <f t="shared" si="2"/>
        <v>0.25486381322957197</v>
      </c>
      <c r="BL22" s="46">
        <f t="shared" si="2"/>
        <v>0.25078566939032054</v>
      </c>
      <c r="BM22" s="46">
        <f t="shared" si="2"/>
        <v>0.24595080983803239</v>
      </c>
      <c r="BN22" s="46">
        <f t="shared" si="2"/>
        <v>0.25059382422802851</v>
      </c>
      <c r="BO22" s="44">
        <f t="shared" ref="BO22:BU22" si="9">BO14/BO$15</f>
        <v>0.24655963302752293</v>
      </c>
      <c r="BP22" s="45">
        <f t="shared" si="9"/>
        <v>0.23790776152980878</v>
      </c>
      <c r="BQ22" s="46">
        <f t="shared" si="9"/>
        <v>0.22001075847229692</v>
      </c>
      <c r="BR22" s="46">
        <f t="shared" si="9"/>
        <v>0.2114492006188757</v>
      </c>
      <c r="BS22" s="46">
        <f t="shared" si="9"/>
        <v>0.2103049421661409</v>
      </c>
      <c r="BT22" s="46">
        <f t="shared" si="9"/>
        <v>0.20648815653964986</v>
      </c>
      <c r="BU22" s="44">
        <f t="shared" si="9"/>
        <v>0.20702124469561736</v>
      </c>
      <c r="BV22" s="45">
        <f t="shared" si="3"/>
        <v>0.21037682247083755</v>
      </c>
      <c r="BW22" s="46">
        <f t="shared" si="3"/>
        <v>0.2239446247879745</v>
      </c>
      <c r="BX22" s="46">
        <f t="shared" si="3"/>
        <v>0.24015734042099576</v>
      </c>
      <c r="BY22" s="46">
        <f t="shared" si="3"/>
        <v>0.2525964127421329</v>
      </c>
      <c r="BZ22" s="46">
        <f t="shared" si="3"/>
        <v>0.26608030830432616</v>
      </c>
      <c r="CA22" s="44">
        <f t="shared" si="3"/>
        <v>0.27759294697499798</v>
      </c>
      <c r="CB22" s="29" t="s">
        <v>9</v>
      </c>
      <c r="CC22" s="30" t="s">
        <v>9</v>
      </c>
      <c r="CD22" s="30" t="s">
        <v>9</v>
      </c>
      <c r="CE22" s="30" t="s">
        <v>9</v>
      </c>
      <c r="CF22" s="30" t="s">
        <v>9</v>
      </c>
      <c r="CG22" s="66" t="s">
        <v>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1"/>
  <sheetViews>
    <sheetView zoomScale="80" zoomScaleNormal="80" workbookViewId="0">
      <selection activeCell="A6" sqref="A6"/>
    </sheetView>
  </sheetViews>
  <sheetFormatPr baseColWidth="10" defaultColWidth="11.5703125" defaultRowHeight="14.25" x14ac:dyDescent="0.2"/>
  <cols>
    <col min="1" max="1" width="8.28515625" style="17" customWidth="1"/>
    <col min="2" max="55" width="6.28515625" style="17" bestFit="1" customWidth="1"/>
    <col min="56" max="56" width="6.28515625" style="33" bestFit="1" customWidth="1"/>
    <col min="57" max="73" width="6.28515625" style="17" bestFit="1" customWidth="1"/>
    <col min="74" max="79" width="6.85546875" style="17" bestFit="1" customWidth="1"/>
    <col min="80" max="80" width="7.28515625" style="17" bestFit="1" customWidth="1"/>
    <col min="81" max="85" width="7.7109375" style="17" bestFit="1" customWidth="1"/>
    <col min="86" max="16384" width="11.5703125" style="17"/>
  </cols>
  <sheetData>
    <row r="1" spans="1:85" ht="20.25" x14ac:dyDescent="0.3">
      <c r="A1" s="31" t="s">
        <v>25</v>
      </c>
    </row>
    <row r="2" spans="1:85" x14ac:dyDescent="0.2">
      <c r="A2" s="32" t="s">
        <v>26</v>
      </c>
      <c r="BP2" s="34"/>
      <c r="BQ2" s="34"/>
      <c r="BR2" s="34"/>
      <c r="BS2" s="34"/>
      <c r="BT2" s="34"/>
      <c r="BU2" s="34"/>
    </row>
    <row r="3" spans="1:85" x14ac:dyDescent="0.2">
      <c r="A3" s="32" t="s">
        <v>31</v>
      </c>
      <c r="BP3" s="34"/>
      <c r="BQ3" s="34"/>
      <c r="BR3" s="34"/>
      <c r="BS3" s="34"/>
      <c r="BT3" s="34"/>
      <c r="BU3" s="34"/>
    </row>
    <row r="4" spans="1:85" ht="13.5" customHeight="1" x14ac:dyDescent="0.2">
      <c r="A4" s="32" t="s">
        <v>35</v>
      </c>
      <c r="BP4" s="64"/>
      <c r="BQ4" s="64"/>
      <c r="BR4" s="64"/>
      <c r="BS4" s="64"/>
      <c r="BT4" s="64"/>
      <c r="BU4" s="64"/>
    </row>
    <row r="5" spans="1:85" x14ac:dyDescent="0.2">
      <c r="A5" s="3" t="s">
        <v>34</v>
      </c>
      <c r="BP5" s="34"/>
      <c r="BQ5" s="34"/>
      <c r="BR5" s="34"/>
      <c r="BS5" s="34"/>
      <c r="BT5" s="34"/>
      <c r="BU5" s="34"/>
    </row>
    <row r="6" spans="1:85" x14ac:dyDescent="0.2">
      <c r="A6" s="63" t="s">
        <v>36</v>
      </c>
      <c r="BP6" s="34"/>
      <c r="BQ6" s="34"/>
      <c r="BR6" s="34"/>
      <c r="BS6" s="34"/>
      <c r="BT6" s="34"/>
      <c r="BU6" s="34"/>
    </row>
    <row r="8" spans="1:85" x14ac:dyDescent="0.2">
      <c r="A8" s="2" t="s">
        <v>13</v>
      </c>
    </row>
    <row r="9" spans="1:85" x14ac:dyDescent="0.2">
      <c r="A9" s="27"/>
      <c r="B9" s="9">
        <v>2009</v>
      </c>
      <c r="C9" s="10"/>
      <c r="D9" s="10"/>
      <c r="E9" s="10"/>
      <c r="F9" s="10"/>
      <c r="G9" s="11"/>
      <c r="H9" s="9">
        <v>2010</v>
      </c>
      <c r="I9" s="10"/>
      <c r="J9" s="10"/>
      <c r="K9" s="10"/>
      <c r="L9" s="10"/>
      <c r="M9" s="11"/>
      <c r="N9" s="9">
        <v>2011</v>
      </c>
      <c r="O9" s="10"/>
      <c r="P9" s="10"/>
      <c r="Q9" s="10"/>
      <c r="R9" s="10"/>
      <c r="S9" s="11"/>
      <c r="T9" s="9">
        <v>2012</v>
      </c>
      <c r="U9" s="10"/>
      <c r="V9" s="10"/>
      <c r="W9" s="10"/>
      <c r="X9" s="10"/>
      <c r="Y9" s="11"/>
      <c r="Z9" s="9">
        <v>2013</v>
      </c>
      <c r="AA9" s="18"/>
      <c r="AB9" s="18"/>
      <c r="AC9" s="18"/>
      <c r="AD9" s="18"/>
      <c r="AE9" s="18"/>
      <c r="AF9" s="9">
        <v>2014</v>
      </c>
      <c r="AG9" s="18"/>
      <c r="AH9" s="18"/>
      <c r="AI9" s="18"/>
      <c r="AJ9" s="18"/>
      <c r="AK9" s="19"/>
      <c r="AL9" s="9">
        <v>2015</v>
      </c>
      <c r="AM9" s="18"/>
      <c r="AN9" s="18"/>
      <c r="AO9" s="18"/>
      <c r="AP9" s="18"/>
      <c r="AQ9" s="19"/>
      <c r="AR9" s="9">
        <v>2016</v>
      </c>
      <c r="AS9" s="18"/>
      <c r="AT9" s="18"/>
      <c r="AU9" s="18"/>
      <c r="AV9" s="18"/>
      <c r="AW9" s="19"/>
      <c r="AX9" s="9">
        <v>2017</v>
      </c>
      <c r="AY9" s="18"/>
      <c r="AZ9" s="18"/>
      <c r="BA9" s="18"/>
      <c r="BB9" s="18"/>
      <c r="BC9" s="19"/>
      <c r="BD9" s="9">
        <v>2017</v>
      </c>
      <c r="BE9" s="18"/>
      <c r="BF9" s="18"/>
      <c r="BG9" s="18"/>
      <c r="BH9" s="18"/>
      <c r="BI9" s="19"/>
      <c r="BJ9" s="9">
        <v>2018</v>
      </c>
      <c r="BK9" s="18"/>
      <c r="BL9" s="18"/>
      <c r="BM9" s="18"/>
      <c r="BN9" s="18"/>
      <c r="BO9" s="19"/>
      <c r="BP9" s="9">
        <v>2019</v>
      </c>
      <c r="BQ9" s="18"/>
      <c r="BR9" s="18"/>
      <c r="BS9" s="18"/>
      <c r="BT9" s="18"/>
      <c r="BU9" s="19"/>
      <c r="BV9" s="9">
        <v>2020</v>
      </c>
      <c r="BW9" s="18"/>
      <c r="BX9" s="18"/>
      <c r="BY9" s="18"/>
      <c r="BZ9" s="18"/>
      <c r="CA9" s="19"/>
      <c r="CB9" s="9">
        <v>2021</v>
      </c>
      <c r="CC9" s="18"/>
      <c r="CD9" s="18"/>
      <c r="CE9" s="18"/>
      <c r="CF9" s="18"/>
      <c r="CG9" s="19"/>
    </row>
    <row r="10" spans="1:85" x14ac:dyDescent="0.2">
      <c r="A10" s="22" t="s">
        <v>1</v>
      </c>
      <c r="B10" s="24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7</v>
      </c>
      <c r="H10" s="24" t="s">
        <v>2</v>
      </c>
      <c r="I10" s="25" t="s">
        <v>3</v>
      </c>
      <c r="J10" s="25" t="s">
        <v>4</v>
      </c>
      <c r="K10" s="25" t="s">
        <v>5</v>
      </c>
      <c r="L10" s="25" t="s">
        <v>6</v>
      </c>
      <c r="M10" s="26" t="s">
        <v>7</v>
      </c>
      <c r="N10" s="24" t="s">
        <v>2</v>
      </c>
      <c r="O10" s="25" t="s">
        <v>3</v>
      </c>
      <c r="P10" s="25" t="s">
        <v>4</v>
      </c>
      <c r="Q10" s="25" t="s">
        <v>5</v>
      </c>
      <c r="R10" s="25" t="s">
        <v>6</v>
      </c>
      <c r="S10" s="26" t="s">
        <v>7</v>
      </c>
      <c r="T10" s="24" t="s">
        <v>2</v>
      </c>
      <c r="U10" s="25" t="s">
        <v>3</v>
      </c>
      <c r="V10" s="25" t="s">
        <v>4</v>
      </c>
      <c r="W10" s="25" t="s">
        <v>5</v>
      </c>
      <c r="X10" s="25" t="s">
        <v>6</v>
      </c>
      <c r="Y10" s="26" t="s">
        <v>7</v>
      </c>
      <c r="Z10" s="24" t="s">
        <v>2</v>
      </c>
      <c r="AA10" s="25" t="s">
        <v>3</v>
      </c>
      <c r="AB10" s="25" t="s">
        <v>4</v>
      </c>
      <c r="AC10" s="25" t="s">
        <v>5</v>
      </c>
      <c r="AD10" s="25" t="s">
        <v>6</v>
      </c>
      <c r="AE10" s="25" t="s">
        <v>7</v>
      </c>
      <c r="AF10" s="24" t="s">
        <v>2</v>
      </c>
      <c r="AG10" s="25" t="s">
        <v>3</v>
      </c>
      <c r="AH10" s="5" t="s">
        <v>4</v>
      </c>
      <c r="AI10" s="5" t="s">
        <v>5</v>
      </c>
      <c r="AJ10" s="5" t="s">
        <v>6</v>
      </c>
      <c r="AK10" s="23" t="s">
        <v>7</v>
      </c>
      <c r="AL10" s="22" t="s">
        <v>2</v>
      </c>
      <c r="AM10" s="5" t="s">
        <v>3</v>
      </c>
      <c r="AN10" s="5" t="s">
        <v>4</v>
      </c>
      <c r="AO10" s="5" t="s">
        <v>5</v>
      </c>
      <c r="AP10" s="5" t="s">
        <v>6</v>
      </c>
      <c r="AQ10" s="23" t="s">
        <v>7</v>
      </c>
      <c r="AR10" s="22" t="s">
        <v>2</v>
      </c>
      <c r="AS10" s="5" t="s">
        <v>3</v>
      </c>
      <c r="AT10" s="5" t="s">
        <v>4</v>
      </c>
      <c r="AU10" s="5" t="s">
        <v>5</v>
      </c>
      <c r="AV10" s="5" t="s">
        <v>6</v>
      </c>
      <c r="AW10" s="23" t="s">
        <v>7</v>
      </c>
      <c r="AX10" s="22" t="s">
        <v>2</v>
      </c>
      <c r="AY10" s="5" t="s">
        <v>3</v>
      </c>
      <c r="AZ10" s="5" t="s">
        <v>4</v>
      </c>
      <c r="BA10" s="5" t="s">
        <v>5</v>
      </c>
      <c r="BB10" s="5" t="s">
        <v>6</v>
      </c>
      <c r="BC10" s="23" t="s">
        <v>7</v>
      </c>
      <c r="BD10" s="22" t="s">
        <v>2</v>
      </c>
      <c r="BE10" s="5" t="s">
        <v>3</v>
      </c>
      <c r="BF10" s="5" t="s">
        <v>4</v>
      </c>
      <c r="BG10" s="5" t="s">
        <v>5</v>
      </c>
      <c r="BH10" s="5" t="s">
        <v>6</v>
      </c>
      <c r="BI10" s="23" t="s">
        <v>7</v>
      </c>
      <c r="BJ10" s="22" t="s">
        <v>2</v>
      </c>
      <c r="BK10" s="5" t="s">
        <v>3</v>
      </c>
      <c r="BL10" s="5" t="s">
        <v>4</v>
      </c>
      <c r="BM10" s="5" t="s">
        <v>5</v>
      </c>
      <c r="BN10" s="5" t="s">
        <v>6</v>
      </c>
      <c r="BO10" s="23" t="s">
        <v>7</v>
      </c>
      <c r="BP10" s="22" t="s">
        <v>2</v>
      </c>
      <c r="BQ10" s="5" t="s">
        <v>3</v>
      </c>
      <c r="BR10" s="5" t="s">
        <v>4</v>
      </c>
      <c r="BS10" s="5" t="s">
        <v>5</v>
      </c>
      <c r="BT10" s="5" t="s">
        <v>6</v>
      </c>
      <c r="BU10" s="23" t="s">
        <v>7</v>
      </c>
      <c r="BV10" s="22" t="s">
        <v>2</v>
      </c>
      <c r="BW10" s="5" t="s">
        <v>3</v>
      </c>
      <c r="BX10" s="5" t="s">
        <v>4</v>
      </c>
      <c r="BY10" s="5" t="s">
        <v>5</v>
      </c>
      <c r="BZ10" s="5" t="s">
        <v>6</v>
      </c>
      <c r="CA10" s="23" t="s">
        <v>7</v>
      </c>
      <c r="CB10" s="22" t="s">
        <v>2</v>
      </c>
      <c r="CC10" s="5" t="s">
        <v>3</v>
      </c>
      <c r="CD10" s="5" t="s">
        <v>4</v>
      </c>
      <c r="CE10" s="5" t="s">
        <v>5</v>
      </c>
      <c r="CF10" s="5" t="s">
        <v>6</v>
      </c>
      <c r="CG10" s="23" t="s">
        <v>7</v>
      </c>
    </row>
    <row r="11" spans="1:85" x14ac:dyDescent="0.2">
      <c r="A11" s="1" t="s">
        <v>8</v>
      </c>
      <c r="B11" s="12" t="s">
        <v>9</v>
      </c>
      <c r="C11" s="7" t="s">
        <v>9</v>
      </c>
      <c r="D11" s="7" t="s">
        <v>9</v>
      </c>
      <c r="E11" s="7" t="s">
        <v>9</v>
      </c>
      <c r="F11" s="7" t="s">
        <v>9</v>
      </c>
      <c r="G11" s="4">
        <v>859.78599999999994</v>
      </c>
      <c r="H11" s="15">
        <v>866.67899999999997</v>
      </c>
      <c r="I11" s="3">
        <v>870.70799999999997</v>
      </c>
      <c r="J11" s="3">
        <v>878.55200000000002</v>
      </c>
      <c r="K11" s="3">
        <v>893.59</v>
      </c>
      <c r="L11" s="3">
        <v>908.02200000000005</v>
      </c>
      <c r="M11" s="4">
        <v>916.84699999999998</v>
      </c>
      <c r="N11" s="15">
        <v>925.88099999999997</v>
      </c>
      <c r="O11" s="3">
        <v>940.58500000000004</v>
      </c>
      <c r="P11" s="3">
        <v>952.43200000000002</v>
      </c>
      <c r="Q11" s="3">
        <v>963.30799999999999</v>
      </c>
      <c r="R11" s="3">
        <v>964.78700000000003</v>
      </c>
      <c r="S11" s="4">
        <v>975.375</v>
      </c>
      <c r="T11" s="15">
        <v>982.58100000000002</v>
      </c>
      <c r="U11" s="3">
        <v>994.02300000000002</v>
      </c>
      <c r="V11" s="3">
        <v>1001.003</v>
      </c>
      <c r="W11" s="3">
        <v>1003.842</v>
      </c>
      <c r="X11" s="3">
        <v>1013.221</v>
      </c>
      <c r="Y11" s="4">
        <v>1028.9490000000001</v>
      </c>
      <c r="Z11" s="15">
        <v>1047.5350000000001</v>
      </c>
      <c r="AA11" s="3">
        <v>1067.5129999999999</v>
      </c>
      <c r="AB11" s="3">
        <v>1097.252</v>
      </c>
      <c r="AC11" s="3">
        <v>1123.5260000000001</v>
      </c>
      <c r="AD11" s="3">
        <v>1142.2909999999999</v>
      </c>
      <c r="AE11" s="3">
        <v>1168.431</v>
      </c>
      <c r="AF11" s="15">
        <v>1174.1210000000001</v>
      </c>
      <c r="AG11" s="3">
        <v>1178.4010000000001</v>
      </c>
      <c r="AH11" s="1">
        <v>1182.1379999999999</v>
      </c>
      <c r="AI11" s="1">
        <v>1189.277</v>
      </c>
      <c r="AJ11" s="1">
        <v>1193.248</v>
      </c>
      <c r="AK11" s="21">
        <v>1198.94</v>
      </c>
      <c r="AL11" s="20">
        <v>1215.713</v>
      </c>
      <c r="AM11" s="1">
        <v>1223.6220000000001</v>
      </c>
      <c r="AN11" s="1">
        <v>1236.4929999999999</v>
      </c>
      <c r="AO11" s="1">
        <v>1245.9269999999999</v>
      </c>
      <c r="AP11" s="1">
        <v>1263.8150000000001</v>
      </c>
      <c r="AQ11" s="21">
        <v>1278.82</v>
      </c>
      <c r="AR11" s="20">
        <v>1289.634</v>
      </c>
      <c r="AS11" s="1">
        <v>1308.768</v>
      </c>
      <c r="AT11" s="1">
        <v>1318.423</v>
      </c>
      <c r="AU11" s="1">
        <v>1349.09548</v>
      </c>
      <c r="AV11" s="1">
        <v>1366.5833300000002</v>
      </c>
      <c r="AW11" s="21">
        <v>1382.633965</v>
      </c>
      <c r="AX11" s="20">
        <v>1388.3809649999998</v>
      </c>
      <c r="AY11" s="1">
        <v>1397.5899649999999</v>
      </c>
      <c r="AZ11" s="1">
        <v>1412.518965</v>
      </c>
      <c r="BA11" s="1">
        <v>1408.8844849999998</v>
      </c>
      <c r="BB11" s="1">
        <v>1410.6426349999999</v>
      </c>
      <c r="BC11" s="21">
        <v>1415.076</v>
      </c>
      <c r="BD11" s="12" t="s">
        <v>9</v>
      </c>
      <c r="BE11" s="7" t="s">
        <v>9</v>
      </c>
      <c r="BF11" s="7" t="s">
        <v>9</v>
      </c>
      <c r="BG11" s="7" t="s">
        <v>9</v>
      </c>
      <c r="BH11" s="7" t="s">
        <v>9</v>
      </c>
      <c r="BI11" s="69">
        <v>1199</v>
      </c>
      <c r="BJ11" s="70">
        <v>1200</v>
      </c>
      <c r="BK11" s="71">
        <v>1206</v>
      </c>
      <c r="BL11" s="71">
        <v>1217</v>
      </c>
      <c r="BM11" s="71">
        <v>1214</v>
      </c>
      <c r="BN11" s="71">
        <v>1223</v>
      </c>
      <c r="BO11" s="69">
        <v>1251</v>
      </c>
      <c r="BP11" s="70">
        <v>1262</v>
      </c>
      <c r="BQ11" s="71">
        <v>1265</v>
      </c>
      <c r="BR11" s="71">
        <v>1269</v>
      </c>
      <c r="BS11" s="71">
        <v>1303</v>
      </c>
      <c r="BT11" s="71">
        <v>1319</v>
      </c>
      <c r="BU11" s="69">
        <v>1329.386</v>
      </c>
      <c r="BV11" s="70">
        <v>1358.136</v>
      </c>
      <c r="BW11" s="71">
        <v>1233.183</v>
      </c>
      <c r="BX11" s="71">
        <v>1167.4090000000001</v>
      </c>
      <c r="BY11" s="71">
        <v>1167.8579999999999</v>
      </c>
      <c r="BZ11" s="71">
        <v>1135.778</v>
      </c>
      <c r="CA11" s="69">
        <v>1011.479</v>
      </c>
      <c r="CB11" s="70">
        <v>892.38199999999995</v>
      </c>
      <c r="CC11" s="71">
        <v>931.76700000000005</v>
      </c>
      <c r="CD11" s="71">
        <v>928.05700000000002</v>
      </c>
      <c r="CE11" s="71">
        <v>940.65499999999997</v>
      </c>
      <c r="CF11" s="71">
        <v>993.72799999999995</v>
      </c>
      <c r="CG11" s="69">
        <v>1074.492</v>
      </c>
    </row>
    <row r="12" spans="1:85" x14ac:dyDescent="0.2">
      <c r="A12" s="1" t="s">
        <v>11</v>
      </c>
      <c r="B12" s="12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4">
        <v>456.53500000000003</v>
      </c>
      <c r="H12" s="15">
        <v>459.02499999999998</v>
      </c>
      <c r="I12" s="3">
        <v>464.23099999999999</v>
      </c>
      <c r="J12" s="3">
        <v>468.58300000000003</v>
      </c>
      <c r="K12" s="3">
        <v>474.00599999999997</v>
      </c>
      <c r="L12" s="3">
        <v>479.41800000000001</v>
      </c>
      <c r="M12" s="4">
        <v>476.791</v>
      </c>
      <c r="N12" s="15">
        <v>481.68599999999998</v>
      </c>
      <c r="O12" s="3">
        <v>483.63200000000001</v>
      </c>
      <c r="P12" s="3">
        <v>486.77699999999999</v>
      </c>
      <c r="Q12" s="3">
        <v>490.43299999999999</v>
      </c>
      <c r="R12" s="3">
        <v>489.73899999999998</v>
      </c>
      <c r="S12" s="4">
        <v>493.49099999999999</v>
      </c>
      <c r="T12" s="15">
        <v>491.05900000000003</v>
      </c>
      <c r="U12" s="3">
        <v>490.12700000000001</v>
      </c>
      <c r="V12" s="3">
        <v>490.01900000000001</v>
      </c>
      <c r="W12" s="3">
        <v>488.31099999999998</v>
      </c>
      <c r="X12" s="3">
        <v>493.34699999999998</v>
      </c>
      <c r="Y12" s="4">
        <v>500.65</v>
      </c>
      <c r="Z12" s="15">
        <v>522.21600000000001</v>
      </c>
      <c r="AA12" s="3">
        <v>544.53899999999999</v>
      </c>
      <c r="AB12" s="3">
        <v>568.495</v>
      </c>
      <c r="AC12" s="3">
        <v>594.149</v>
      </c>
      <c r="AD12" s="3">
        <v>620.18399999999997</v>
      </c>
      <c r="AE12" s="3">
        <v>637.35900000000004</v>
      </c>
      <c r="AF12" s="15">
        <v>645.69299999999998</v>
      </c>
      <c r="AG12" s="3">
        <v>655.25900000000001</v>
      </c>
      <c r="AH12" s="1">
        <v>666.96299999999997</v>
      </c>
      <c r="AI12" s="1">
        <v>678.42700000000002</v>
      </c>
      <c r="AJ12" s="1">
        <v>680.22400000000005</v>
      </c>
      <c r="AK12" s="21">
        <v>687.60400000000004</v>
      </c>
      <c r="AL12" s="20">
        <v>691.64300000000003</v>
      </c>
      <c r="AM12" s="1">
        <v>694.56899999999996</v>
      </c>
      <c r="AN12" s="1">
        <v>712.077</v>
      </c>
      <c r="AO12" s="1">
        <v>739.82600000000002</v>
      </c>
      <c r="AP12" s="1">
        <v>761.62599999999998</v>
      </c>
      <c r="AQ12" s="21">
        <v>788.87</v>
      </c>
      <c r="AR12" s="20">
        <v>805.71100000000001</v>
      </c>
      <c r="AS12" s="1">
        <v>829.78</v>
      </c>
      <c r="AT12" s="1">
        <v>851.85</v>
      </c>
      <c r="AU12" s="1">
        <v>861.24138300000004</v>
      </c>
      <c r="AV12" s="1">
        <v>875.02195000000006</v>
      </c>
      <c r="AW12" s="21">
        <v>884.17454400000008</v>
      </c>
      <c r="AX12" s="20">
        <v>906.32254400000011</v>
      </c>
      <c r="AY12" s="1">
        <v>933.40554400000008</v>
      </c>
      <c r="AZ12" s="1">
        <v>967.72454400000004</v>
      </c>
      <c r="BA12" s="1">
        <v>997.66316100000006</v>
      </c>
      <c r="BB12" s="1">
        <v>1021.2705940000001</v>
      </c>
      <c r="BC12" s="21">
        <v>1047.5440000000001</v>
      </c>
      <c r="BD12" s="12" t="s">
        <v>9</v>
      </c>
      <c r="BE12" s="7" t="s">
        <v>9</v>
      </c>
      <c r="BF12" s="7" t="s">
        <v>9</v>
      </c>
      <c r="BG12" s="7" t="s">
        <v>9</v>
      </c>
      <c r="BH12" s="7" t="s">
        <v>9</v>
      </c>
      <c r="BI12" s="69">
        <v>1073</v>
      </c>
      <c r="BJ12" s="70">
        <v>1089</v>
      </c>
      <c r="BK12" s="71">
        <v>1097</v>
      </c>
      <c r="BL12" s="71">
        <v>1110</v>
      </c>
      <c r="BM12" s="71">
        <v>1115</v>
      </c>
      <c r="BN12" s="71">
        <v>1125</v>
      </c>
      <c r="BO12" s="69">
        <v>1142</v>
      </c>
      <c r="BP12" s="70">
        <v>1141</v>
      </c>
      <c r="BQ12" s="71">
        <v>1126</v>
      </c>
      <c r="BR12" s="71">
        <v>1112</v>
      </c>
      <c r="BS12" s="71">
        <v>1108</v>
      </c>
      <c r="BT12" s="71">
        <v>1086</v>
      </c>
      <c r="BU12" s="69">
        <v>1077.5029999999999</v>
      </c>
      <c r="BV12" s="70">
        <v>1093.1130000000001</v>
      </c>
      <c r="BW12" s="71">
        <v>1010.605</v>
      </c>
      <c r="BX12" s="71">
        <v>962.93200000000002</v>
      </c>
      <c r="BY12" s="71">
        <v>966.27599999999995</v>
      </c>
      <c r="BZ12" s="71">
        <v>959.00400000000002</v>
      </c>
      <c r="CA12" s="69">
        <v>891.96100000000001</v>
      </c>
      <c r="CB12" s="70">
        <v>805.14</v>
      </c>
      <c r="CC12" s="71">
        <v>839.11300000000006</v>
      </c>
      <c r="CD12" s="71">
        <v>827.28499999999997</v>
      </c>
      <c r="CE12" s="71">
        <v>850.68700000000001</v>
      </c>
      <c r="CF12" s="71">
        <v>893.56100000000004</v>
      </c>
      <c r="CG12" s="69">
        <v>935.13300000000004</v>
      </c>
    </row>
    <row r="13" spans="1:85" x14ac:dyDescent="0.2">
      <c r="A13" s="1" t="s">
        <v>10</v>
      </c>
      <c r="B13" s="12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4">
        <v>339.10899999999998</v>
      </c>
      <c r="H13" s="15">
        <v>339.97699999999998</v>
      </c>
      <c r="I13" s="3">
        <v>339.29199999999997</v>
      </c>
      <c r="J13" s="3">
        <v>337.58199999999999</v>
      </c>
      <c r="K13" s="3">
        <v>334.971</v>
      </c>
      <c r="L13" s="3">
        <v>337.14699999999999</v>
      </c>
      <c r="M13" s="4">
        <v>337.62900000000002</v>
      </c>
      <c r="N13" s="15">
        <v>341.64499999999998</v>
      </c>
      <c r="O13" s="3">
        <v>349.21499999999997</v>
      </c>
      <c r="P13" s="3">
        <v>354.68400000000003</v>
      </c>
      <c r="Q13" s="3">
        <v>358.82400000000001</v>
      </c>
      <c r="R13" s="3">
        <v>358.10500000000002</v>
      </c>
      <c r="S13" s="4">
        <v>364.98</v>
      </c>
      <c r="T13" s="15">
        <v>367.63799999999998</v>
      </c>
      <c r="U13" s="3">
        <v>369.19</v>
      </c>
      <c r="V13" s="3">
        <v>371.22899999999998</v>
      </c>
      <c r="W13" s="3">
        <v>370.517</v>
      </c>
      <c r="X13" s="3">
        <v>378.30500000000001</v>
      </c>
      <c r="Y13" s="4">
        <v>376.47699999999998</v>
      </c>
      <c r="Z13" s="15">
        <v>400.83100000000002</v>
      </c>
      <c r="AA13" s="3">
        <v>421.46800000000002</v>
      </c>
      <c r="AB13" s="3">
        <v>436.95600000000002</v>
      </c>
      <c r="AC13" s="3">
        <v>459.07600000000002</v>
      </c>
      <c r="AD13" s="3">
        <v>478.476</v>
      </c>
      <c r="AE13" s="3">
        <v>487.92599999999999</v>
      </c>
      <c r="AF13" s="15">
        <v>466.47899999999998</v>
      </c>
      <c r="AG13" s="3">
        <v>448.24099999999999</v>
      </c>
      <c r="AH13" s="1">
        <v>432.4</v>
      </c>
      <c r="AI13" s="1">
        <v>414.89699999999999</v>
      </c>
      <c r="AJ13" s="1">
        <v>396.27300000000002</v>
      </c>
      <c r="AK13" s="21">
        <v>388.76900000000001</v>
      </c>
      <c r="AL13" s="20">
        <v>392.10399999999998</v>
      </c>
      <c r="AM13" s="1">
        <v>396.185</v>
      </c>
      <c r="AN13" s="1">
        <v>404.66800000000001</v>
      </c>
      <c r="AO13" s="1">
        <v>409.56599999999997</v>
      </c>
      <c r="AP13" s="1">
        <v>411.49900000000002</v>
      </c>
      <c r="AQ13" s="21">
        <v>417.02600000000001</v>
      </c>
      <c r="AR13" s="20">
        <v>417.87</v>
      </c>
      <c r="AS13" s="1">
        <v>418.51900000000001</v>
      </c>
      <c r="AT13" s="1">
        <v>417.404</v>
      </c>
      <c r="AU13" s="1">
        <v>418.02664199999998</v>
      </c>
      <c r="AV13" s="1">
        <v>424.96296799999999</v>
      </c>
      <c r="AW13" s="21">
        <v>423.87868699999996</v>
      </c>
      <c r="AX13" s="20">
        <v>433.571687</v>
      </c>
      <c r="AY13" s="1">
        <v>444.744687</v>
      </c>
      <c r="AZ13" s="1">
        <v>454.489687</v>
      </c>
      <c r="BA13" s="1">
        <v>466.42604499999999</v>
      </c>
      <c r="BB13" s="1">
        <v>470.21271899999999</v>
      </c>
      <c r="BC13" s="21">
        <v>481.11900000000003</v>
      </c>
      <c r="BD13" s="29" t="s">
        <v>9</v>
      </c>
      <c r="BE13" s="30" t="s">
        <v>9</v>
      </c>
      <c r="BF13" s="30" t="s">
        <v>9</v>
      </c>
      <c r="BG13" s="30" t="s">
        <v>9</v>
      </c>
      <c r="BH13" s="30" t="s">
        <v>9</v>
      </c>
      <c r="BI13" s="69">
        <v>501</v>
      </c>
      <c r="BJ13" s="70">
        <v>503</v>
      </c>
      <c r="BK13" s="71">
        <v>499</v>
      </c>
      <c r="BL13" s="71">
        <v>503</v>
      </c>
      <c r="BM13" s="71">
        <v>512</v>
      </c>
      <c r="BN13" s="71">
        <v>523</v>
      </c>
      <c r="BO13" s="69">
        <v>524</v>
      </c>
      <c r="BP13" s="70">
        <v>524</v>
      </c>
      <c r="BQ13" s="71">
        <v>516</v>
      </c>
      <c r="BR13" s="71">
        <v>500</v>
      </c>
      <c r="BS13" s="71">
        <v>480</v>
      </c>
      <c r="BT13" s="71">
        <v>452</v>
      </c>
      <c r="BU13" s="69">
        <v>446.327</v>
      </c>
      <c r="BV13" s="70">
        <v>447.041</v>
      </c>
      <c r="BW13" s="71">
        <v>415.88900000000001</v>
      </c>
      <c r="BX13" s="71">
        <v>407.536</v>
      </c>
      <c r="BY13" s="71">
        <v>418.41800000000001</v>
      </c>
      <c r="BZ13" s="71">
        <v>424.29300000000001</v>
      </c>
      <c r="CA13" s="69">
        <v>404.38</v>
      </c>
      <c r="CB13" s="70">
        <v>387.31700000000001</v>
      </c>
      <c r="CC13" s="71">
        <v>405.76299999999998</v>
      </c>
      <c r="CD13" s="71">
        <v>410.33800000000002</v>
      </c>
      <c r="CE13" s="71">
        <v>411.50799999999998</v>
      </c>
      <c r="CF13" s="71">
        <v>423.18700000000001</v>
      </c>
      <c r="CG13" s="69">
        <v>435.52300000000002</v>
      </c>
    </row>
    <row r="14" spans="1:85" x14ac:dyDescent="0.2">
      <c r="A14" s="5" t="s">
        <v>12</v>
      </c>
      <c r="B14" s="13" t="s">
        <v>9</v>
      </c>
      <c r="C14" s="8" t="s">
        <v>9</v>
      </c>
      <c r="D14" s="8" t="s">
        <v>9</v>
      </c>
      <c r="E14" s="8" t="s">
        <v>9</v>
      </c>
      <c r="F14" s="8" t="s">
        <v>9</v>
      </c>
      <c r="G14" s="14">
        <v>1655.43</v>
      </c>
      <c r="H14" s="16">
        <v>1665.681</v>
      </c>
      <c r="I14" s="6">
        <v>1674.231</v>
      </c>
      <c r="J14" s="6">
        <v>1684.7170000000001</v>
      </c>
      <c r="K14" s="6">
        <v>1702.567</v>
      </c>
      <c r="L14" s="6">
        <v>1724.587</v>
      </c>
      <c r="M14" s="14">
        <v>1731.2670000000001</v>
      </c>
      <c r="N14" s="16">
        <v>1749.212</v>
      </c>
      <c r="O14" s="6">
        <v>1773.432</v>
      </c>
      <c r="P14" s="6">
        <v>1793.893</v>
      </c>
      <c r="Q14" s="6">
        <v>1812.5650000000001</v>
      </c>
      <c r="R14" s="6">
        <v>1812.6310000000001</v>
      </c>
      <c r="S14" s="14">
        <v>1833.846</v>
      </c>
      <c r="T14" s="16">
        <v>1841.278</v>
      </c>
      <c r="U14" s="6">
        <v>1853.34</v>
      </c>
      <c r="V14" s="6">
        <v>1862.251</v>
      </c>
      <c r="W14" s="6">
        <v>1862.67</v>
      </c>
      <c r="X14" s="6">
        <v>1884.873</v>
      </c>
      <c r="Y14" s="14">
        <v>1906.076</v>
      </c>
      <c r="Z14" s="16">
        <v>1970.5820000000001</v>
      </c>
      <c r="AA14" s="6">
        <v>2033.52</v>
      </c>
      <c r="AB14" s="6">
        <v>2102.703</v>
      </c>
      <c r="AC14" s="6">
        <v>2176.7510000000002</v>
      </c>
      <c r="AD14" s="6">
        <v>2240.951</v>
      </c>
      <c r="AE14" s="6">
        <v>2293.7159999999999</v>
      </c>
      <c r="AF14" s="16">
        <v>2286.2930000000001</v>
      </c>
      <c r="AG14" s="6">
        <v>2281.9009999999998</v>
      </c>
      <c r="AH14" s="5">
        <v>2281.5010000000002</v>
      </c>
      <c r="AI14" s="5">
        <v>2282.6010000000001</v>
      </c>
      <c r="AJ14" s="5">
        <v>2269.7449999999999</v>
      </c>
      <c r="AK14" s="23">
        <v>2275.3130000000001</v>
      </c>
      <c r="AL14" s="22">
        <v>2299.46</v>
      </c>
      <c r="AM14" s="5">
        <v>2314.3760000000002</v>
      </c>
      <c r="AN14" s="5">
        <v>2353.2379999999998</v>
      </c>
      <c r="AO14" s="5">
        <v>2395.319</v>
      </c>
      <c r="AP14" s="5">
        <v>2436.94</v>
      </c>
      <c r="AQ14" s="23">
        <v>2484.7159999999999</v>
      </c>
      <c r="AR14" s="22">
        <v>2513.2150000000001</v>
      </c>
      <c r="AS14" s="5">
        <v>2557.067</v>
      </c>
      <c r="AT14" s="5">
        <v>2587.6770000000001</v>
      </c>
      <c r="AU14" s="5">
        <v>2628.3635049999998</v>
      </c>
      <c r="AV14" s="5">
        <v>2666.5682479999996</v>
      </c>
      <c r="AW14" s="23">
        <v>2690.6871959999994</v>
      </c>
      <c r="AX14" s="22">
        <v>2728.2751960000001</v>
      </c>
      <c r="AY14" s="5">
        <v>2775.7401960000002</v>
      </c>
      <c r="AZ14" s="5">
        <v>2834.7331960000001</v>
      </c>
      <c r="BA14" s="5">
        <v>2872.9736910000001</v>
      </c>
      <c r="BB14" s="5">
        <v>2902.1259479999999</v>
      </c>
      <c r="BC14" s="23">
        <v>2943.739</v>
      </c>
      <c r="BD14" s="29" t="s">
        <v>9</v>
      </c>
      <c r="BE14" s="30" t="s">
        <v>9</v>
      </c>
      <c r="BF14" s="30" t="s">
        <v>9</v>
      </c>
      <c r="BG14" s="30" t="s">
        <v>9</v>
      </c>
      <c r="BH14" s="30" t="s">
        <v>9</v>
      </c>
      <c r="BI14" s="72">
        <v>2773</v>
      </c>
      <c r="BJ14" s="73">
        <v>2792</v>
      </c>
      <c r="BK14" s="74">
        <v>2802</v>
      </c>
      <c r="BL14" s="74">
        <v>2830</v>
      </c>
      <c r="BM14" s="74">
        <v>2841</v>
      </c>
      <c r="BN14" s="74">
        <v>2872</v>
      </c>
      <c r="BO14" s="72">
        <v>2916</v>
      </c>
      <c r="BP14" s="73">
        <v>2927</v>
      </c>
      <c r="BQ14" s="74">
        <v>2906</v>
      </c>
      <c r="BR14" s="74">
        <v>2881</v>
      </c>
      <c r="BS14" s="74">
        <v>2891</v>
      </c>
      <c r="BT14" s="74">
        <v>2858</v>
      </c>
      <c r="BU14" s="72">
        <v>2853.2159999999999</v>
      </c>
      <c r="BV14" s="73">
        <v>2898.29</v>
      </c>
      <c r="BW14" s="74">
        <v>2659.6770000000001</v>
      </c>
      <c r="BX14" s="74">
        <v>2537.877</v>
      </c>
      <c r="BY14" s="74">
        <v>2552.5520000000001</v>
      </c>
      <c r="BZ14" s="74">
        <v>2519.0749999999998</v>
      </c>
      <c r="CA14" s="72">
        <v>2307.8200000000002</v>
      </c>
      <c r="CB14" s="73">
        <v>2084.8389999999999</v>
      </c>
      <c r="CC14" s="74">
        <v>2176.643</v>
      </c>
      <c r="CD14" s="74">
        <v>2165.6799999999998</v>
      </c>
      <c r="CE14" s="74">
        <v>2202.85</v>
      </c>
      <c r="CF14" s="74">
        <v>2310.4760000000001</v>
      </c>
      <c r="CG14" s="72">
        <v>2445.1480000000001</v>
      </c>
    </row>
    <row r="16" spans="1:85" x14ac:dyDescent="0.2">
      <c r="A16" s="2" t="s">
        <v>33</v>
      </c>
    </row>
    <row r="17" spans="1:85" x14ac:dyDescent="0.2">
      <c r="A17" s="27"/>
      <c r="B17" s="9">
        <v>2009</v>
      </c>
      <c r="C17" s="10"/>
      <c r="D17" s="10"/>
      <c r="E17" s="10"/>
      <c r="F17" s="10"/>
      <c r="G17" s="11"/>
      <c r="H17" s="9">
        <v>2010</v>
      </c>
      <c r="I17" s="10"/>
      <c r="J17" s="10"/>
      <c r="K17" s="10"/>
      <c r="L17" s="10"/>
      <c r="M17" s="11"/>
      <c r="N17" s="9">
        <v>2011</v>
      </c>
      <c r="O17" s="10"/>
      <c r="P17" s="10"/>
      <c r="Q17" s="10"/>
      <c r="R17" s="10"/>
      <c r="S17" s="11"/>
      <c r="T17" s="9">
        <v>2012</v>
      </c>
      <c r="U17" s="10"/>
      <c r="V17" s="10"/>
      <c r="W17" s="10"/>
      <c r="X17" s="10"/>
      <c r="Y17" s="11"/>
      <c r="Z17" s="9">
        <v>2013</v>
      </c>
      <c r="AA17" s="18"/>
      <c r="AB17" s="18"/>
      <c r="AC17" s="18"/>
      <c r="AD17" s="18"/>
      <c r="AE17" s="18"/>
      <c r="AF17" s="9">
        <v>2014</v>
      </c>
      <c r="AG17" s="18"/>
      <c r="AH17" s="18"/>
      <c r="AI17" s="18"/>
      <c r="AJ17" s="18"/>
      <c r="AK17" s="19"/>
      <c r="AL17" s="9">
        <v>2015</v>
      </c>
      <c r="AM17" s="18"/>
      <c r="AN17" s="18"/>
      <c r="AO17" s="18"/>
      <c r="AP17" s="18"/>
      <c r="AQ17" s="19"/>
      <c r="AR17" s="9">
        <v>2016</v>
      </c>
      <c r="AS17" s="18"/>
      <c r="AT17" s="18"/>
      <c r="AU17" s="18"/>
      <c r="AV17" s="18"/>
      <c r="AW17" s="19"/>
      <c r="AX17" s="9">
        <v>2017</v>
      </c>
      <c r="AY17" s="18"/>
      <c r="AZ17" s="18"/>
      <c r="BA17" s="18"/>
      <c r="BB17" s="18"/>
      <c r="BC17" s="19"/>
      <c r="BD17" s="9">
        <v>2017</v>
      </c>
      <c r="BE17" s="18"/>
      <c r="BF17" s="18"/>
      <c r="BG17" s="18"/>
      <c r="BH17" s="18"/>
      <c r="BI17" s="19"/>
      <c r="BJ17" s="9">
        <v>2018</v>
      </c>
      <c r="BK17" s="18"/>
      <c r="BL17" s="18"/>
      <c r="BM17" s="18"/>
      <c r="BN17" s="18"/>
      <c r="BO17" s="19"/>
      <c r="BP17" s="9">
        <v>2019</v>
      </c>
      <c r="BQ17" s="18"/>
      <c r="BR17" s="18"/>
      <c r="BS17" s="18"/>
      <c r="BT17" s="18"/>
      <c r="BU17" s="19"/>
      <c r="BV17" s="9">
        <v>2020</v>
      </c>
      <c r="BW17" s="18"/>
      <c r="BX17" s="18"/>
      <c r="BY17" s="18"/>
      <c r="BZ17" s="18"/>
      <c r="CA17" s="19"/>
      <c r="CB17" s="9">
        <v>2021</v>
      </c>
      <c r="CC17" s="18"/>
      <c r="CD17" s="18"/>
      <c r="CE17" s="18"/>
      <c r="CF17" s="18"/>
      <c r="CG17" s="19"/>
    </row>
    <row r="18" spans="1:85" x14ac:dyDescent="0.2">
      <c r="A18" s="22" t="s">
        <v>1</v>
      </c>
      <c r="B18" s="24" t="s">
        <v>2</v>
      </c>
      <c r="C18" s="25" t="s">
        <v>3</v>
      </c>
      <c r="D18" s="25" t="s">
        <v>4</v>
      </c>
      <c r="E18" s="25" t="s">
        <v>5</v>
      </c>
      <c r="F18" s="25" t="s">
        <v>6</v>
      </c>
      <c r="G18" s="26" t="s">
        <v>7</v>
      </c>
      <c r="H18" s="24" t="s">
        <v>2</v>
      </c>
      <c r="I18" s="25" t="s">
        <v>3</v>
      </c>
      <c r="J18" s="25" t="s">
        <v>4</v>
      </c>
      <c r="K18" s="25" t="s">
        <v>5</v>
      </c>
      <c r="L18" s="25" t="s">
        <v>6</v>
      </c>
      <c r="M18" s="26" t="s">
        <v>7</v>
      </c>
      <c r="N18" s="24" t="s">
        <v>2</v>
      </c>
      <c r="O18" s="25" t="s">
        <v>3</v>
      </c>
      <c r="P18" s="25" t="s">
        <v>4</v>
      </c>
      <c r="Q18" s="25" t="s">
        <v>5</v>
      </c>
      <c r="R18" s="25" t="s">
        <v>6</v>
      </c>
      <c r="S18" s="26" t="s">
        <v>7</v>
      </c>
      <c r="T18" s="24" t="s">
        <v>2</v>
      </c>
      <c r="U18" s="25" t="s">
        <v>3</v>
      </c>
      <c r="V18" s="25" t="s">
        <v>4</v>
      </c>
      <c r="W18" s="25" t="s">
        <v>5</v>
      </c>
      <c r="X18" s="25" t="s">
        <v>6</v>
      </c>
      <c r="Y18" s="26" t="s">
        <v>7</v>
      </c>
      <c r="Z18" s="24" t="s">
        <v>2</v>
      </c>
      <c r="AA18" s="25" t="s">
        <v>3</v>
      </c>
      <c r="AB18" s="25" t="s">
        <v>4</v>
      </c>
      <c r="AC18" s="25" t="s">
        <v>5</v>
      </c>
      <c r="AD18" s="25" t="s">
        <v>6</v>
      </c>
      <c r="AE18" s="25" t="s">
        <v>7</v>
      </c>
      <c r="AF18" s="24" t="s">
        <v>2</v>
      </c>
      <c r="AG18" s="25" t="s">
        <v>3</v>
      </c>
      <c r="AH18" s="5" t="s">
        <v>4</v>
      </c>
      <c r="AI18" s="5" t="s">
        <v>5</v>
      </c>
      <c r="AJ18" s="5" t="s">
        <v>6</v>
      </c>
      <c r="AK18" s="23" t="s">
        <v>7</v>
      </c>
      <c r="AL18" s="22" t="s">
        <v>2</v>
      </c>
      <c r="AM18" s="5" t="s">
        <v>3</v>
      </c>
      <c r="AN18" s="5" t="s">
        <v>4</v>
      </c>
      <c r="AO18" s="5" t="s">
        <v>5</v>
      </c>
      <c r="AP18" s="5" t="s">
        <v>6</v>
      </c>
      <c r="AQ18" s="23" t="s">
        <v>7</v>
      </c>
      <c r="AR18" s="22" t="s">
        <v>2</v>
      </c>
      <c r="AS18" s="5" t="s">
        <v>3</v>
      </c>
      <c r="AT18" s="5" t="s">
        <v>4</v>
      </c>
      <c r="AU18" s="5" t="s">
        <v>5</v>
      </c>
      <c r="AV18" s="5" t="s">
        <v>6</v>
      </c>
      <c r="AW18" s="23" t="s">
        <v>7</v>
      </c>
      <c r="AX18" s="22" t="s">
        <v>2</v>
      </c>
      <c r="AY18" s="5" t="s">
        <v>3</v>
      </c>
      <c r="AZ18" s="5" t="s">
        <v>4</v>
      </c>
      <c r="BA18" s="5" t="s">
        <v>5</v>
      </c>
      <c r="BB18" s="5" t="s">
        <v>6</v>
      </c>
      <c r="BC18" s="23" t="s">
        <v>7</v>
      </c>
      <c r="BD18" s="22" t="s">
        <v>2</v>
      </c>
      <c r="BE18" s="5" t="s">
        <v>3</v>
      </c>
      <c r="BF18" s="5" t="s">
        <v>4</v>
      </c>
      <c r="BG18" s="5" t="s">
        <v>5</v>
      </c>
      <c r="BH18" s="5" t="s">
        <v>6</v>
      </c>
      <c r="BI18" s="23" t="s">
        <v>7</v>
      </c>
      <c r="BJ18" s="22" t="s">
        <v>2</v>
      </c>
      <c r="BK18" s="5" t="s">
        <v>3</v>
      </c>
      <c r="BL18" s="5" t="s">
        <v>4</v>
      </c>
      <c r="BM18" s="5" t="s">
        <v>5</v>
      </c>
      <c r="BN18" s="5" t="s">
        <v>6</v>
      </c>
      <c r="BO18" s="23" t="s">
        <v>7</v>
      </c>
      <c r="BP18" s="22" t="s">
        <v>2</v>
      </c>
      <c r="BQ18" s="5" t="s">
        <v>3</v>
      </c>
      <c r="BR18" s="5" t="s">
        <v>4</v>
      </c>
      <c r="BS18" s="5" t="s">
        <v>5</v>
      </c>
      <c r="BT18" s="5" t="s">
        <v>6</v>
      </c>
      <c r="BU18" s="23" t="s">
        <v>7</v>
      </c>
      <c r="BV18" s="22" t="s">
        <v>2</v>
      </c>
      <c r="BW18" s="5" t="s">
        <v>3</v>
      </c>
      <c r="BX18" s="5" t="s">
        <v>4</v>
      </c>
      <c r="BY18" s="5" t="s">
        <v>5</v>
      </c>
      <c r="BZ18" s="5" t="s">
        <v>6</v>
      </c>
      <c r="CA18" s="23" t="s">
        <v>7</v>
      </c>
      <c r="CB18" s="22" t="s">
        <v>2</v>
      </c>
      <c r="CC18" s="5" t="s">
        <v>3</v>
      </c>
      <c r="CD18" s="5" t="s">
        <v>4</v>
      </c>
      <c r="CE18" s="5" t="s">
        <v>5</v>
      </c>
      <c r="CF18" s="5" t="s">
        <v>6</v>
      </c>
      <c r="CG18" s="23" t="s">
        <v>7</v>
      </c>
    </row>
    <row r="19" spans="1:85" x14ac:dyDescent="0.2">
      <c r="A19" s="1" t="s">
        <v>8</v>
      </c>
      <c r="B19" s="12" t="s">
        <v>9</v>
      </c>
      <c r="C19" s="7" t="s">
        <v>9</v>
      </c>
      <c r="D19" s="7" t="s">
        <v>9</v>
      </c>
      <c r="E19" s="7" t="s">
        <v>9</v>
      </c>
      <c r="F19" s="7" t="s">
        <v>9</v>
      </c>
      <c r="G19" s="47">
        <f t="shared" ref="G19:AL19" si="0">G11/G$14</f>
        <v>0.5193732142102051</v>
      </c>
      <c r="H19" s="48">
        <f t="shared" si="0"/>
        <v>0.52031511435863165</v>
      </c>
      <c r="I19" s="49">
        <f t="shared" si="0"/>
        <v>0.52006443555280002</v>
      </c>
      <c r="J19" s="49">
        <f t="shared" si="0"/>
        <v>0.52148343015473819</v>
      </c>
      <c r="K19" s="49">
        <f t="shared" si="0"/>
        <v>0.52484865500153588</v>
      </c>
      <c r="L19" s="49">
        <f t="shared" si="0"/>
        <v>0.52651562374064054</v>
      </c>
      <c r="M19" s="47">
        <f t="shared" si="0"/>
        <v>0.52958151457862934</v>
      </c>
      <c r="N19" s="48">
        <f t="shared" si="0"/>
        <v>0.52931319931489151</v>
      </c>
      <c r="O19" s="49">
        <f t="shared" si="0"/>
        <v>0.53037556557003596</v>
      </c>
      <c r="P19" s="49">
        <f t="shared" si="0"/>
        <v>0.5309302171311221</v>
      </c>
      <c r="Q19" s="49">
        <f t="shared" si="0"/>
        <v>0.53146121656326806</v>
      </c>
      <c r="R19" s="49">
        <f t="shared" si="0"/>
        <v>0.53225780647026344</v>
      </c>
      <c r="S19" s="47">
        <f t="shared" si="0"/>
        <v>0.53187399596258356</v>
      </c>
      <c r="T19" s="48">
        <f t="shared" si="0"/>
        <v>0.53364076472971489</v>
      </c>
      <c r="U19" s="49">
        <f t="shared" si="0"/>
        <v>0.53634141603807184</v>
      </c>
      <c r="V19" s="49">
        <f t="shared" si="0"/>
        <v>0.53752313732144597</v>
      </c>
      <c r="W19" s="49">
        <f t="shared" si="0"/>
        <v>0.53892637987405179</v>
      </c>
      <c r="X19" s="49">
        <f t="shared" si="0"/>
        <v>0.53755398904859897</v>
      </c>
      <c r="Y19" s="47">
        <f t="shared" si="0"/>
        <v>0.53982579918114493</v>
      </c>
      <c r="Z19" s="48">
        <f t="shared" si="0"/>
        <v>0.53158660740836972</v>
      </c>
      <c r="AA19" s="49">
        <f t="shared" si="0"/>
        <v>0.52495820055863718</v>
      </c>
      <c r="AB19" s="49">
        <f t="shared" si="0"/>
        <v>0.52182928354598812</v>
      </c>
      <c r="AC19" s="49">
        <f t="shared" si="0"/>
        <v>0.51614814923709695</v>
      </c>
      <c r="AD19" s="49">
        <f t="shared" si="0"/>
        <v>0.5097349295009127</v>
      </c>
      <c r="AE19" s="49">
        <f t="shared" si="0"/>
        <v>0.5094052620289522</v>
      </c>
      <c r="AF19" s="48">
        <f t="shared" si="0"/>
        <v>0.51354791358762852</v>
      </c>
      <c r="AG19" s="49">
        <f t="shared" si="0"/>
        <v>0.51641197405145978</v>
      </c>
      <c r="AH19" s="37">
        <f t="shared" si="0"/>
        <v>0.51814046980474693</v>
      </c>
      <c r="AI19" s="37">
        <f t="shared" si="0"/>
        <v>0.52101834705233196</v>
      </c>
      <c r="AJ19" s="37">
        <f t="shared" si="0"/>
        <v>0.52571896843037436</v>
      </c>
      <c r="AK19" s="35">
        <f t="shared" si="0"/>
        <v>0.52693409653968482</v>
      </c>
      <c r="AL19" s="36">
        <f t="shared" si="0"/>
        <v>0.5286949979560418</v>
      </c>
      <c r="AM19" s="37">
        <f t="shared" ref="AM19:BC19" si="1">AM11/AM$14</f>
        <v>0.52870492953608228</v>
      </c>
      <c r="AN19" s="37">
        <f t="shared" si="1"/>
        <v>0.52544324033523171</v>
      </c>
      <c r="AO19" s="37">
        <f t="shared" si="1"/>
        <v>0.52015076071287369</v>
      </c>
      <c r="AP19" s="37">
        <f t="shared" si="1"/>
        <v>0.51860735184288498</v>
      </c>
      <c r="AQ19" s="35">
        <f t="shared" si="1"/>
        <v>0.51467451410945964</v>
      </c>
      <c r="AR19" s="36">
        <f t="shared" si="1"/>
        <v>0.51314113595534006</v>
      </c>
      <c r="AS19" s="37">
        <f t="shared" si="1"/>
        <v>0.5118238982396629</v>
      </c>
      <c r="AT19" s="37">
        <f t="shared" si="1"/>
        <v>0.50950060614211123</v>
      </c>
      <c r="AU19" s="37">
        <f t="shared" si="1"/>
        <v>0.51328344707023321</v>
      </c>
      <c r="AV19" s="37">
        <f t="shared" si="1"/>
        <v>0.51248766313218341</v>
      </c>
      <c r="AW19" s="35">
        <f t="shared" si="1"/>
        <v>0.51385904948573602</v>
      </c>
      <c r="AX19" s="36">
        <f t="shared" si="1"/>
        <v>0.50888596833469868</v>
      </c>
      <c r="AY19" s="37">
        <f t="shared" si="1"/>
        <v>0.5035017207352499</v>
      </c>
      <c r="AZ19" s="37">
        <f t="shared" si="1"/>
        <v>0.4982899156058706</v>
      </c>
      <c r="BA19" s="37">
        <f t="shared" si="1"/>
        <v>0.49039240749524837</v>
      </c>
      <c r="BB19" s="37">
        <f t="shared" si="1"/>
        <v>0.48607216236502221</v>
      </c>
      <c r="BC19" s="35">
        <f t="shared" si="1"/>
        <v>0.48070701920244968</v>
      </c>
      <c r="BD19" s="12" t="s">
        <v>9</v>
      </c>
      <c r="BE19" s="7" t="s">
        <v>9</v>
      </c>
      <c r="BF19" s="7" t="s">
        <v>9</v>
      </c>
      <c r="BG19" s="7" t="s">
        <v>9</v>
      </c>
      <c r="BH19" s="7" t="s">
        <v>9</v>
      </c>
      <c r="BI19" s="41">
        <f t="shared" ref="BI19:BO21" si="2">BI11/BI$14</f>
        <v>0.432383699963938</v>
      </c>
      <c r="BJ19" s="42">
        <f t="shared" si="2"/>
        <v>0.42979942693409739</v>
      </c>
      <c r="BK19" s="43">
        <f t="shared" si="2"/>
        <v>0.43040685224839398</v>
      </c>
      <c r="BL19" s="43">
        <f t="shared" si="2"/>
        <v>0.43003533568904595</v>
      </c>
      <c r="BM19" s="43">
        <f t="shared" si="2"/>
        <v>0.42731432594156987</v>
      </c>
      <c r="BN19" s="43">
        <f t="shared" si="2"/>
        <v>0.42583565459610029</v>
      </c>
      <c r="BO19" s="41">
        <f t="shared" si="2"/>
        <v>0.42901234567901236</v>
      </c>
      <c r="BP19" s="42">
        <f t="shared" ref="BP19:CA21" si="3">BP11/BP$14</f>
        <v>0.43115818243935772</v>
      </c>
      <c r="BQ19" s="43">
        <f t="shared" si="3"/>
        <v>0.43530626290433588</v>
      </c>
      <c r="BR19" s="43">
        <f t="shared" si="3"/>
        <v>0.44047205831308572</v>
      </c>
      <c r="BS19" s="43">
        <f t="shared" si="3"/>
        <v>0.45070909719820129</v>
      </c>
      <c r="BT19" s="43">
        <f t="shared" si="3"/>
        <v>0.46151154653603921</v>
      </c>
      <c r="BU19" s="41">
        <f t="shared" si="3"/>
        <v>0.46592546796316858</v>
      </c>
      <c r="BV19" s="42">
        <f t="shared" si="3"/>
        <v>0.46859907048639027</v>
      </c>
      <c r="BW19" s="43">
        <f t="shared" si="3"/>
        <v>0.46365893302081418</v>
      </c>
      <c r="BX19" s="43">
        <f t="shared" si="3"/>
        <v>0.45999431808554953</v>
      </c>
      <c r="BY19" s="43">
        <f t="shared" si="3"/>
        <v>0.45752564492319836</v>
      </c>
      <c r="BZ19" s="43">
        <f t="shared" si="3"/>
        <v>0.45087105385905546</v>
      </c>
      <c r="CA19" s="41">
        <f t="shared" si="3"/>
        <v>0.43828331498990386</v>
      </c>
      <c r="CB19" s="42">
        <f>CB11/CB$14</f>
        <v>0.42803401125938262</v>
      </c>
      <c r="CC19" s="43">
        <f>CC11/CC$14</f>
        <v>0.42807525166046984</v>
      </c>
      <c r="CD19" s="43">
        <f>CD11/CD$14</f>
        <v>0.42852914558014116</v>
      </c>
      <c r="CE19" s="43">
        <f>CE11/CE$14</f>
        <v>0.42701727307805798</v>
      </c>
      <c r="CF19" s="43">
        <f>CF11/CF$14</f>
        <v>0.4300966554078034</v>
      </c>
      <c r="CG19" s="41">
        <f>CG11/CG$14</f>
        <v>0.43943843072075794</v>
      </c>
    </row>
    <row r="20" spans="1:85" x14ac:dyDescent="0.2">
      <c r="A20" s="1" t="s">
        <v>11</v>
      </c>
      <c r="B20" s="12" t="s">
        <v>9</v>
      </c>
      <c r="C20" s="7" t="s">
        <v>9</v>
      </c>
      <c r="D20" s="7" t="s">
        <v>9</v>
      </c>
      <c r="E20" s="7" t="s">
        <v>9</v>
      </c>
      <c r="F20" s="7" t="s">
        <v>9</v>
      </c>
      <c r="G20" s="47">
        <f t="shared" ref="G20:AL20" si="4">G12/G$14</f>
        <v>0.27578031085578975</v>
      </c>
      <c r="H20" s="48">
        <f t="shared" si="4"/>
        <v>0.27557797681548868</v>
      </c>
      <c r="I20" s="49">
        <f t="shared" si="4"/>
        <v>0.27728013637305726</v>
      </c>
      <c r="J20" s="49">
        <f t="shared" si="4"/>
        <v>0.27813751508413581</v>
      </c>
      <c r="K20" s="49">
        <f t="shared" si="4"/>
        <v>0.27840666475974218</v>
      </c>
      <c r="L20" s="49">
        <f t="shared" si="4"/>
        <v>0.277990034715558</v>
      </c>
      <c r="M20" s="47">
        <f t="shared" si="4"/>
        <v>0.27540003939311497</v>
      </c>
      <c r="N20" s="48">
        <f t="shared" si="4"/>
        <v>0.27537313944793423</v>
      </c>
      <c r="O20" s="49">
        <f t="shared" si="4"/>
        <v>0.27270963871183107</v>
      </c>
      <c r="P20" s="49">
        <f t="shared" si="4"/>
        <v>0.27135230473612415</v>
      </c>
      <c r="Q20" s="49">
        <f t="shared" si="4"/>
        <v>0.27057402079373705</v>
      </c>
      <c r="R20" s="49">
        <f t="shared" si="4"/>
        <v>0.27018129999983448</v>
      </c>
      <c r="S20" s="47">
        <f t="shared" si="4"/>
        <v>0.26910165848168277</v>
      </c>
      <c r="T20" s="48">
        <f t="shared" si="4"/>
        <v>0.26669465447368623</v>
      </c>
      <c r="U20" s="49">
        <f t="shared" si="4"/>
        <v>0.26445606310768666</v>
      </c>
      <c r="V20" s="49">
        <f t="shared" si="4"/>
        <v>0.263132628201032</v>
      </c>
      <c r="W20" s="49">
        <f t="shared" si="4"/>
        <v>0.26215647430838523</v>
      </c>
      <c r="X20" s="49">
        <f t="shared" si="4"/>
        <v>0.26174018090343487</v>
      </c>
      <c r="Y20" s="47">
        <f t="shared" si="4"/>
        <v>0.26266004083782596</v>
      </c>
      <c r="Z20" s="48">
        <f t="shared" si="4"/>
        <v>0.26500597285472005</v>
      </c>
      <c r="AA20" s="49">
        <f t="shared" si="4"/>
        <v>0.26778148235571814</v>
      </c>
      <c r="AB20" s="49">
        <f t="shared" si="4"/>
        <v>0.27036390778916469</v>
      </c>
      <c r="AC20" s="49">
        <f t="shared" si="4"/>
        <v>0.27295221180557627</v>
      </c>
      <c r="AD20" s="49">
        <f t="shared" si="4"/>
        <v>0.27675036178836571</v>
      </c>
      <c r="AE20" s="49">
        <f t="shared" si="4"/>
        <v>0.27787180278639556</v>
      </c>
      <c r="AF20" s="48">
        <f t="shared" si="4"/>
        <v>0.28241918249323245</v>
      </c>
      <c r="AG20" s="49">
        <f t="shared" si="4"/>
        <v>0.28715487657001776</v>
      </c>
      <c r="AH20" s="37">
        <f t="shared" si="4"/>
        <v>0.29233517758703587</v>
      </c>
      <c r="AI20" s="37">
        <f t="shared" si="4"/>
        <v>0.29721664013991056</v>
      </c>
      <c r="AJ20" s="37">
        <f t="shared" si="4"/>
        <v>0.2996918156004309</v>
      </c>
      <c r="AK20" s="35">
        <f t="shared" si="4"/>
        <v>0.30220193881017687</v>
      </c>
      <c r="AL20" s="36">
        <f t="shared" si="4"/>
        <v>0.3007849669052734</v>
      </c>
      <c r="AM20" s="37">
        <f t="shared" ref="AM20:BC20" si="5">AM12/AM$14</f>
        <v>0.30011069938506096</v>
      </c>
      <c r="AN20" s="37">
        <f t="shared" si="5"/>
        <v>0.30259455269717728</v>
      </c>
      <c r="AO20" s="37">
        <f t="shared" si="5"/>
        <v>0.30886324535479409</v>
      </c>
      <c r="AP20" s="37">
        <f t="shared" si="5"/>
        <v>0.31253375134389849</v>
      </c>
      <c r="AQ20" s="35">
        <f t="shared" si="5"/>
        <v>0.3174890007550159</v>
      </c>
      <c r="AR20" s="36">
        <f t="shared" si="5"/>
        <v>0.32058976251534388</v>
      </c>
      <c r="AS20" s="37">
        <f t="shared" si="5"/>
        <v>0.32450459843250096</v>
      </c>
      <c r="AT20" s="37">
        <f t="shared" si="5"/>
        <v>0.32919487246669504</v>
      </c>
      <c r="AU20" s="37">
        <f t="shared" si="5"/>
        <v>0.32767209762334609</v>
      </c>
      <c r="AV20" s="37">
        <f t="shared" si="5"/>
        <v>0.32814534211014135</v>
      </c>
      <c r="AW20" s="35">
        <f t="shared" si="5"/>
        <v>0.32860547495614584</v>
      </c>
      <c r="AX20" s="36">
        <f t="shared" si="5"/>
        <v>0.33219616017063996</v>
      </c>
      <c r="AY20" s="37">
        <f t="shared" si="5"/>
        <v>0.33627266173725145</v>
      </c>
      <c r="AZ20" s="37">
        <f t="shared" si="5"/>
        <v>0.34138117314374583</v>
      </c>
      <c r="BA20" s="37">
        <f t="shared" si="5"/>
        <v>0.34725802193223076</v>
      </c>
      <c r="BB20" s="37">
        <f t="shared" si="5"/>
        <v>0.35190429784889549</v>
      </c>
      <c r="BC20" s="35">
        <f t="shared" si="5"/>
        <v>0.35585491784427903</v>
      </c>
      <c r="BD20" s="12" t="s">
        <v>9</v>
      </c>
      <c r="BE20" s="7" t="s">
        <v>9</v>
      </c>
      <c r="BF20" s="7" t="s">
        <v>9</v>
      </c>
      <c r="BG20" s="7" t="s">
        <v>9</v>
      </c>
      <c r="BH20" s="7" t="s">
        <v>9</v>
      </c>
      <c r="BI20" s="41">
        <f t="shared" si="2"/>
        <v>0.38694554633970429</v>
      </c>
      <c r="BJ20" s="42">
        <f t="shared" si="2"/>
        <v>0.39004297994269344</v>
      </c>
      <c r="BK20" s="43">
        <f t="shared" si="2"/>
        <v>0.39150606709493219</v>
      </c>
      <c r="BL20" s="43">
        <f t="shared" si="2"/>
        <v>0.392226148409894</v>
      </c>
      <c r="BM20" s="43">
        <f t="shared" si="2"/>
        <v>0.39246744104188663</v>
      </c>
      <c r="BN20" s="43">
        <f t="shared" si="2"/>
        <v>0.3917130919220056</v>
      </c>
      <c r="BO20" s="41">
        <f t="shared" si="2"/>
        <v>0.39163237311385457</v>
      </c>
      <c r="BP20" s="42">
        <f t="shared" ref="BP20:BU20" si="6">BP12/BP$14</f>
        <v>0.38981892722924494</v>
      </c>
      <c r="BQ20" s="43">
        <f t="shared" si="6"/>
        <v>0.38747419132828631</v>
      </c>
      <c r="BR20" s="43">
        <f t="shared" si="6"/>
        <v>0.38597709128774732</v>
      </c>
      <c r="BS20" s="43">
        <f t="shared" si="6"/>
        <v>0.3832583881010031</v>
      </c>
      <c r="BT20" s="43">
        <f t="shared" si="6"/>
        <v>0.3799860041987404</v>
      </c>
      <c r="BU20" s="41">
        <f t="shared" si="6"/>
        <v>0.37764508540538116</v>
      </c>
      <c r="BV20" s="42">
        <f t="shared" si="3"/>
        <v>0.3771579103540364</v>
      </c>
      <c r="BW20" s="43">
        <f t="shared" si="3"/>
        <v>0.37997283128740822</v>
      </c>
      <c r="BX20" s="43">
        <f t="shared" si="3"/>
        <v>0.37942421953467409</v>
      </c>
      <c r="BY20" s="43">
        <f t="shared" si="3"/>
        <v>0.37855291488674858</v>
      </c>
      <c r="BZ20" s="43">
        <f t="shared" si="3"/>
        <v>0.38069688278435543</v>
      </c>
      <c r="CA20" s="41">
        <f t="shared" si="3"/>
        <v>0.38649504727405082</v>
      </c>
      <c r="CB20" s="42">
        <f>CB12/CB$14</f>
        <v>0.38618809414060273</v>
      </c>
      <c r="CC20" s="43">
        <f>CC12/CC$14</f>
        <v>0.38550786693086558</v>
      </c>
      <c r="CD20" s="43">
        <f>CD12/CD$14</f>
        <v>0.38199780207602235</v>
      </c>
      <c r="CE20" s="43">
        <f>CE12/CE$14</f>
        <v>0.3861756361077695</v>
      </c>
      <c r="CF20" s="43">
        <f>CF12/CF$14</f>
        <v>0.38674325117421693</v>
      </c>
      <c r="CG20" s="41">
        <f>CG12/CG$14</f>
        <v>0.38244433465786121</v>
      </c>
    </row>
    <row r="21" spans="1:85" x14ac:dyDescent="0.2">
      <c r="A21" s="28" t="s">
        <v>10</v>
      </c>
      <c r="B21" s="29" t="s">
        <v>9</v>
      </c>
      <c r="C21" s="30" t="s">
        <v>9</v>
      </c>
      <c r="D21" s="30" t="s">
        <v>9</v>
      </c>
      <c r="E21" s="30" t="s">
        <v>9</v>
      </c>
      <c r="F21" s="30" t="s">
        <v>9</v>
      </c>
      <c r="G21" s="50">
        <f t="shared" ref="G21:AL21" si="7">G13/G$14</f>
        <v>0.20484647493400504</v>
      </c>
      <c r="H21" s="51">
        <f t="shared" si="7"/>
        <v>0.20410690882587962</v>
      </c>
      <c r="I21" s="52">
        <f t="shared" si="7"/>
        <v>0.20265542807414269</v>
      </c>
      <c r="J21" s="52">
        <f t="shared" si="7"/>
        <v>0.20037905476112602</v>
      </c>
      <c r="K21" s="52">
        <f t="shared" si="7"/>
        <v>0.19674468023872188</v>
      </c>
      <c r="L21" s="52">
        <f t="shared" si="7"/>
        <v>0.19549434154380149</v>
      </c>
      <c r="M21" s="50">
        <f t="shared" si="7"/>
        <v>0.1950184460282556</v>
      </c>
      <c r="N21" s="51">
        <f t="shared" si="7"/>
        <v>0.19531366123717422</v>
      </c>
      <c r="O21" s="52">
        <f t="shared" si="7"/>
        <v>0.19691479571813297</v>
      </c>
      <c r="P21" s="52">
        <f t="shared" si="7"/>
        <v>0.19771747813275375</v>
      </c>
      <c r="Q21" s="52">
        <f t="shared" si="7"/>
        <v>0.19796476264299487</v>
      </c>
      <c r="R21" s="52">
        <f t="shared" si="7"/>
        <v>0.19756089352990211</v>
      </c>
      <c r="S21" s="50">
        <f t="shared" si="7"/>
        <v>0.1990243455557337</v>
      </c>
      <c r="T21" s="51">
        <f t="shared" si="7"/>
        <v>0.19966458079659888</v>
      </c>
      <c r="U21" s="52">
        <f t="shared" si="7"/>
        <v>0.19920252085424153</v>
      </c>
      <c r="V21" s="52">
        <f t="shared" si="7"/>
        <v>0.19934423447752209</v>
      </c>
      <c r="W21" s="52">
        <f t="shared" si="7"/>
        <v>0.19891714581756295</v>
      </c>
      <c r="X21" s="52">
        <f t="shared" si="7"/>
        <v>0.20070583004796611</v>
      </c>
      <c r="Y21" s="50">
        <f t="shared" si="7"/>
        <v>0.19751415998102909</v>
      </c>
      <c r="Z21" s="51">
        <f t="shared" si="7"/>
        <v>0.20340741973691021</v>
      </c>
      <c r="AA21" s="52">
        <f t="shared" si="7"/>
        <v>0.2072603170856446</v>
      </c>
      <c r="AB21" s="52">
        <f t="shared" si="7"/>
        <v>0.2078068086648471</v>
      </c>
      <c r="AC21" s="52">
        <f t="shared" si="7"/>
        <v>0.21089963895732675</v>
      </c>
      <c r="AD21" s="52">
        <f t="shared" si="7"/>
        <v>0.21351470871072148</v>
      </c>
      <c r="AE21" s="52">
        <f t="shared" si="7"/>
        <v>0.21272293518465232</v>
      </c>
      <c r="AF21" s="51">
        <f t="shared" si="7"/>
        <v>0.20403290391913895</v>
      </c>
      <c r="AG21" s="52">
        <f t="shared" si="7"/>
        <v>0.19643314937852258</v>
      </c>
      <c r="AH21" s="40">
        <f t="shared" si="7"/>
        <v>0.18952435260821709</v>
      </c>
      <c r="AI21" s="40">
        <f t="shared" si="7"/>
        <v>0.18176501280775745</v>
      </c>
      <c r="AJ21" s="40">
        <f t="shared" si="7"/>
        <v>0.1745892159691948</v>
      </c>
      <c r="AK21" s="38">
        <f t="shared" si="7"/>
        <v>0.17086396465013823</v>
      </c>
      <c r="AL21" s="39">
        <f t="shared" si="7"/>
        <v>0.17052003513868472</v>
      </c>
      <c r="AM21" s="40">
        <f t="shared" ref="AM21:BC21" si="8">AM13/AM$14</f>
        <v>0.17118437107885667</v>
      </c>
      <c r="AN21" s="40">
        <f t="shared" si="8"/>
        <v>0.17196220696759104</v>
      </c>
      <c r="AO21" s="40">
        <f t="shared" si="8"/>
        <v>0.17098599393233219</v>
      </c>
      <c r="AP21" s="40">
        <f t="shared" si="8"/>
        <v>0.16885889681321659</v>
      </c>
      <c r="AQ21" s="38">
        <f t="shared" si="8"/>
        <v>0.16783648513552454</v>
      </c>
      <c r="AR21" s="39">
        <f t="shared" si="8"/>
        <v>0.16626910152931604</v>
      </c>
      <c r="AS21" s="40">
        <f t="shared" si="8"/>
        <v>0.16367150332783614</v>
      </c>
      <c r="AT21" s="40">
        <f t="shared" si="8"/>
        <v>0.16130452139119372</v>
      </c>
      <c r="AU21" s="40">
        <f t="shared" si="8"/>
        <v>0.15904445530642081</v>
      </c>
      <c r="AV21" s="40">
        <f t="shared" si="8"/>
        <v>0.15936699475767555</v>
      </c>
      <c r="AW21" s="38">
        <f t="shared" si="8"/>
        <v>0.15753547555811837</v>
      </c>
      <c r="AX21" s="39">
        <f t="shared" si="8"/>
        <v>0.15891787149466136</v>
      </c>
      <c r="AY21" s="40">
        <f t="shared" si="8"/>
        <v>0.16022561752749859</v>
      </c>
      <c r="AZ21" s="40">
        <f t="shared" si="8"/>
        <v>0.16032891125038351</v>
      </c>
      <c r="BA21" s="40">
        <f t="shared" si="8"/>
        <v>0.16234957057252075</v>
      </c>
      <c r="BB21" s="40">
        <f t="shared" si="8"/>
        <v>0.16202353978608236</v>
      </c>
      <c r="BC21" s="38">
        <f t="shared" si="8"/>
        <v>0.16343806295327135</v>
      </c>
      <c r="BD21" s="29" t="s">
        <v>9</v>
      </c>
      <c r="BE21" s="30" t="s">
        <v>9</v>
      </c>
      <c r="BF21" s="30" t="s">
        <v>9</v>
      </c>
      <c r="BG21" s="30" t="s">
        <v>9</v>
      </c>
      <c r="BH21" s="30" t="s">
        <v>9</v>
      </c>
      <c r="BI21" s="44">
        <f t="shared" si="2"/>
        <v>0.18067075369635774</v>
      </c>
      <c r="BJ21" s="45">
        <f t="shared" si="2"/>
        <v>0.18015759312320917</v>
      </c>
      <c r="BK21" s="46">
        <f t="shared" si="2"/>
        <v>0.17808708065667381</v>
      </c>
      <c r="BL21" s="46">
        <f t="shared" si="2"/>
        <v>0.17773851590106007</v>
      </c>
      <c r="BM21" s="46">
        <f t="shared" si="2"/>
        <v>0.18021823301654347</v>
      </c>
      <c r="BN21" s="46">
        <f t="shared" si="2"/>
        <v>0.18210306406685237</v>
      </c>
      <c r="BO21" s="44">
        <f t="shared" si="2"/>
        <v>0.17969821673525377</v>
      </c>
      <c r="BP21" s="45">
        <f t="shared" ref="BP21:BU21" si="9">BP13/BP$14</f>
        <v>0.17902289033139734</v>
      </c>
      <c r="BQ21" s="46">
        <f t="shared" si="9"/>
        <v>0.17756366139022711</v>
      </c>
      <c r="BR21" s="46">
        <f t="shared" si="9"/>
        <v>0.17355085039916696</v>
      </c>
      <c r="BS21" s="46">
        <f t="shared" si="9"/>
        <v>0.16603251470079558</v>
      </c>
      <c r="BT21" s="46">
        <f t="shared" si="9"/>
        <v>0.15815255423372987</v>
      </c>
      <c r="BU21" s="44">
        <f t="shared" si="9"/>
        <v>0.15642944663145028</v>
      </c>
      <c r="BV21" s="45">
        <f t="shared" si="3"/>
        <v>0.15424301915957339</v>
      </c>
      <c r="BW21" s="46">
        <f t="shared" si="3"/>
        <v>0.1563682356917776</v>
      </c>
      <c r="BX21" s="46">
        <f t="shared" si="3"/>
        <v>0.1605814623797765</v>
      </c>
      <c r="BY21" s="46">
        <f t="shared" si="3"/>
        <v>0.16392144019005292</v>
      </c>
      <c r="BZ21" s="46">
        <f t="shared" si="3"/>
        <v>0.16843206335658925</v>
      </c>
      <c r="CA21" s="44">
        <f t="shared" si="3"/>
        <v>0.17522163773604527</v>
      </c>
      <c r="CB21" s="45">
        <f>CB13/CB$14</f>
        <v>0.18577789460001468</v>
      </c>
      <c r="CC21" s="46">
        <f>CC13/CC$14</f>
        <v>0.18641688140866461</v>
      </c>
      <c r="CD21" s="46">
        <f>CD13/CD$14</f>
        <v>0.1894730523438366</v>
      </c>
      <c r="CE21" s="46">
        <f>CE13/CE$14</f>
        <v>0.18680709081417254</v>
      </c>
      <c r="CF21" s="46">
        <f>CF13/CF$14</f>
        <v>0.18316009341797967</v>
      </c>
      <c r="CG21" s="44">
        <f>CG13/CG$14</f>
        <v>0.17811723462138079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"/>
  <sheetViews>
    <sheetView zoomScaleNormal="100" workbookViewId="0">
      <selection activeCell="A5" sqref="A5:XFD5"/>
    </sheetView>
  </sheetViews>
  <sheetFormatPr baseColWidth="10" defaultColWidth="11.5703125" defaultRowHeight="14.25" x14ac:dyDescent="0.2"/>
  <cols>
    <col min="1" max="1" width="8.28515625" style="17" customWidth="1"/>
    <col min="2" max="55" width="6.28515625" style="17" customWidth="1"/>
    <col min="56" max="56" width="6.28515625" style="33" customWidth="1"/>
    <col min="57" max="85" width="6.28515625" style="17" customWidth="1"/>
    <col min="86" max="16384" width="11.5703125" style="17"/>
  </cols>
  <sheetData>
    <row r="1" spans="1:85" ht="20.25" x14ac:dyDescent="0.3">
      <c r="A1" s="31" t="s">
        <v>29</v>
      </c>
    </row>
    <row r="2" spans="1:85" x14ac:dyDescent="0.2">
      <c r="A2" s="32" t="s">
        <v>30</v>
      </c>
      <c r="BP2" s="34"/>
      <c r="BQ2" s="34"/>
      <c r="BR2" s="34"/>
      <c r="BS2" s="34"/>
      <c r="BT2" s="34"/>
      <c r="BU2" s="34"/>
    </row>
    <row r="3" spans="1:85" x14ac:dyDescent="0.2">
      <c r="A3" s="32" t="s">
        <v>32</v>
      </c>
      <c r="BP3" s="34"/>
      <c r="BQ3" s="34"/>
      <c r="BR3" s="34"/>
      <c r="BS3" s="34"/>
      <c r="BT3" s="34"/>
      <c r="BU3" s="34"/>
    </row>
    <row r="4" spans="1:85" ht="13.5" customHeight="1" x14ac:dyDescent="0.2">
      <c r="A4" s="32" t="s">
        <v>35</v>
      </c>
      <c r="BP4" s="64"/>
      <c r="BQ4" s="64"/>
      <c r="BR4" s="64"/>
      <c r="BS4" s="64"/>
      <c r="BT4" s="64"/>
      <c r="BU4" s="64"/>
    </row>
    <row r="5" spans="1:85" ht="13.5" customHeight="1" x14ac:dyDescent="0.2">
      <c r="A5" s="32" t="s">
        <v>37</v>
      </c>
      <c r="BP5" s="64"/>
      <c r="BQ5" s="64"/>
      <c r="BR5" s="64"/>
      <c r="BS5" s="64"/>
      <c r="BT5" s="64"/>
      <c r="BU5" s="64"/>
    </row>
    <row r="6" spans="1:85" x14ac:dyDescent="0.2">
      <c r="A6" s="3" t="s">
        <v>34</v>
      </c>
      <c r="BP6" s="34"/>
      <c r="BQ6" s="34"/>
      <c r="BR6" s="34"/>
      <c r="BS6" s="34"/>
      <c r="BT6" s="34"/>
      <c r="BU6" s="34"/>
    </row>
    <row r="7" spans="1:85" x14ac:dyDescent="0.2">
      <c r="A7" s="63" t="s">
        <v>36</v>
      </c>
      <c r="BP7" s="34"/>
      <c r="BQ7" s="34"/>
      <c r="BR7" s="34"/>
      <c r="BS7" s="34"/>
      <c r="BT7" s="34"/>
      <c r="BU7" s="34"/>
    </row>
    <row r="9" spans="1:85" x14ac:dyDescent="0.2">
      <c r="A9" s="2" t="s">
        <v>13</v>
      </c>
    </row>
    <row r="10" spans="1:85" x14ac:dyDescent="0.2">
      <c r="A10" s="27"/>
      <c r="B10" s="9">
        <v>2009</v>
      </c>
      <c r="C10" s="10"/>
      <c r="D10" s="10"/>
      <c r="E10" s="10"/>
      <c r="F10" s="10"/>
      <c r="G10" s="11"/>
      <c r="H10" s="9">
        <v>2010</v>
      </c>
      <c r="I10" s="10"/>
      <c r="J10" s="10"/>
      <c r="K10" s="10"/>
      <c r="L10" s="10"/>
      <c r="M10" s="11"/>
      <c r="N10" s="9">
        <v>2011</v>
      </c>
      <c r="O10" s="10"/>
      <c r="P10" s="10"/>
      <c r="Q10" s="10"/>
      <c r="R10" s="10"/>
      <c r="S10" s="11"/>
      <c r="T10" s="9">
        <v>2012</v>
      </c>
      <c r="U10" s="10"/>
      <c r="V10" s="10"/>
      <c r="W10" s="10"/>
      <c r="X10" s="10"/>
      <c r="Y10" s="11"/>
      <c r="Z10" s="9">
        <v>2013</v>
      </c>
      <c r="AA10" s="18"/>
      <c r="AB10" s="18"/>
      <c r="AC10" s="18"/>
      <c r="AD10" s="18"/>
      <c r="AE10" s="18"/>
      <c r="AF10" s="9">
        <v>2014</v>
      </c>
      <c r="AG10" s="18"/>
      <c r="AH10" s="18"/>
      <c r="AI10" s="18"/>
      <c r="AJ10" s="18"/>
      <c r="AK10" s="19"/>
      <c r="AL10" s="9">
        <v>2015</v>
      </c>
      <c r="AM10" s="18"/>
      <c r="AN10" s="18"/>
      <c r="AO10" s="18"/>
      <c r="AP10" s="18"/>
      <c r="AQ10" s="19"/>
      <c r="AR10" s="9">
        <v>2016</v>
      </c>
      <c r="AS10" s="18"/>
      <c r="AT10" s="18"/>
      <c r="AU10" s="18"/>
      <c r="AV10" s="18"/>
      <c r="AW10" s="19"/>
      <c r="AX10" s="9">
        <v>2017</v>
      </c>
      <c r="AY10" s="18"/>
      <c r="AZ10" s="18"/>
      <c r="BA10" s="18"/>
      <c r="BB10" s="18"/>
      <c r="BC10" s="19"/>
      <c r="BD10" s="9">
        <v>2017</v>
      </c>
      <c r="BE10" s="18"/>
      <c r="BF10" s="18"/>
      <c r="BG10" s="18"/>
      <c r="BH10" s="18"/>
      <c r="BI10" s="19"/>
      <c r="BJ10" s="9">
        <v>2018</v>
      </c>
      <c r="BK10" s="18"/>
      <c r="BL10" s="18"/>
      <c r="BM10" s="18"/>
      <c r="BN10" s="18"/>
      <c r="BO10" s="19"/>
      <c r="BP10" s="9">
        <v>2019</v>
      </c>
      <c r="BQ10" s="18"/>
      <c r="BR10" s="18"/>
      <c r="BS10" s="18"/>
      <c r="BT10" s="18"/>
      <c r="BU10" s="19"/>
      <c r="BV10" s="9">
        <v>2020</v>
      </c>
      <c r="BW10" s="18"/>
      <c r="BX10" s="18"/>
      <c r="BY10" s="18"/>
      <c r="BZ10" s="18"/>
      <c r="CA10" s="19"/>
      <c r="CB10" s="9">
        <v>2021</v>
      </c>
      <c r="CC10" s="18"/>
      <c r="CD10" s="18"/>
      <c r="CE10" s="18"/>
      <c r="CF10" s="18"/>
      <c r="CG10" s="19"/>
    </row>
    <row r="11" spans="1:85" x14ac:dyDescent="0.2">
      <c r="A11" s="22" t="s">
        <v>1</v>
      </c>
      <c r="B11" s="24" t="s">
        <v>2</v>
      </c>
      <c r="C11" s="25" t="s">
        <v>3</v>
      </c>
      <c r="D11" s="25" t="s">
        <v>4</v>
      </c>
      <c r="E11" s="25" t="s">
        <v>5</v>
      </c>
      <c r="F11" s="25" t="s">
        <v>6</v>
      </c>
      <c r="G11" s="26" t="s">
        <v>7</v>
      </c>
      <c r="H11" s="24" t="s">
        <v>2</v>
      </c>
      <c r="I11" s="25" t="s">
        <v>3</v>
      </c>
      <c r="J11" s="25" t="s">
        <v>4</v>
      </c>
      <c r="K11" s="25" t="s">
        <v>5</v>
      </c>
      <c r="L11" s="25" t="s">
        <v>6</v>
      </c>
      <c r="M11" s="26" t="s">
        <v>7</v>
      </c>
      <c r="N11" s="24" t="s">
        <v>2</v>
      </c>
      <c r="O11" s="25" t="s">
        <v>3</v>
      </c>
      <c r="P11" s="25" t="s">
        <v>4</v>
      </c>
      <c r="Q11" s="25" t="s">
        <v>5</v>
      </c>
      <c r="R11" s="25" t="s">
        <v>6</v>
      </c>
      <c r="S11" s="26" t="s">
        <v>7</v>
      </c>
      <c r="T11" s="24" t="s">
        <v>2</v>
      </c>
      <c r="U11" s="25" t="s">
        <v>3</v>
      </c>
      <c r="V11" s="25" t="s">
        <v>4</v>
      </c>
      <c r="W11" s="25" t="s">
        <v>5</v>
      </c>
      <c r="X11" s="25" t="s">
        <v>6</v>
      </c>
      <c r="Y11" s="26" t="s">
        <v>7</v>
      </c>
      <c r="Z11" s="24" t="s">
        <v>2</v>
      </c>
      <c r="AA11" s="25" t="s">
        <v>3</v>
      </c>
      <c r="AB11" s="25" t="s">
        <v>4</v>
      </c>
      <c r="AC11" s="25" t="s">
        <v>5</v>
      </c>
      <c r="AD11" s="25" t="s">
        <v>6</v>
      </c>
      <c r="AE11" s="25" t="s">
        <v>7</v>
      </c>
      <c r="AF11" s="24" t="s">
        <v>2</v>
      </c>
      <c r="AG11" s="25" t="s">
        <v>3</v>
      </c>
      <c r="AH11" s="5" t="s">
        <v>4</v>
      </c>
      <c r="AI11" s="5" t="s">
        <v>5</v>
      </c>
      <c r="AJ11" s="5" t="s">
        <v>6</v>
      </c>
      <c r="AK11" s="23" t="s">
        <v>7</v>
      </c>
      <c r="AL11" s="22" t="s">
        <v>2</v>
      </c>
      <c r="AM11" s="5" t="s">
        <v>3</v>
      </c>
      <c r="AN11" s="5" t="s">
        <v>4</v>
      </c>
      <c r="AO11" s="5" t="s">
        <v>5</v>
      </c>
      <c r="AP11" s="5" t="s">
        <v>6</v>
      </c>
      <c r="AQ11" s="23" t="s">
        <v>7</v>
      </c>
      <c r="AR11" s="22" t="s">
        <v>2</v>
      </c>
      <c r="AS11" s="5" t="s">
        <v>3</v>
      </c>
      <c r="AT11" s="5" t="s">
        <v>4</v>
      </c>
      <c r="AU11" s="5" t="s">
        <v>5</v>
      </c>
      <c r="AV11" s="5" t="s">
        <v>6</v>
      </c>
      <c r="AW11" s="23" t="s">
        <v>7</v>
      </c>
      <c r="AX11" s="22" t="s">
        <v>2</v>
      </c>
      <c r="AY11" s="5" t="s">
        <v>3</v>
      </c>
      <c r="AZ11" s="5" t="s">
        <v>4</v>
      </c>
      <c r="BA11" s="5" t="s">
        <v>5</v>
      </c>
      <c r="BB11" s="5" t="s">
        <v>6</v>
      </c>
      <c r="BC11" s="23" t="s">
        <v>7</v>
      </c>
      <c r="BD11" s="22" t="s">
        <v>2</v>
      </c>
      <c r="BE11" s="5" t="s">
        <v>3</v>
      </c>
      <c r="BF11" s="5" t="s">
        <v>4</v>
      </c>
      <c r="BG11" s="5" t="s">
        <v>5</v>
      </c>
      <c r="BH11" s="5" t="s">
        <v>6</v>
      </c>
      <c r="BI11" s="23" t="s">
        <v>7</v>
      </c>
      <c r="BJ11" s="22" t="s">
        <v>2</v>
      </c>
      <c r="BK11" s="5" t="s">
        <v>3</v>
      </c>
      <c r="BL11" s="5" t="s">
        <v>4</v>
      </c>
      <c r="BM11" s="5" t="s">
        <v>5</v>
      </c>
      <c r="BN11" s="5" t="s">
        <v>6</v>
      </c>
      <c r="BO11" s="23" t="s">
        <v>7</v>
      </c>
      <c r="BP11" s="22" t="s">
        <v>2</v>
      </c>
      <c r="BQ11" s="5" t="s">
        <v>3</v>
      </c>
      <c r="BR11" s="5" t="s">
        <v>4</v>
      </c>
      <c r="BS11" s="5" t="s">
        <v>5</v>
      </c>
      <c r="BT11" s="5" t="s">
        <v>6</v>
      </c>
      <c r="BU11" s="23" t="s">
        <v>7</v>
      </c>
      <c r="BV11" s="22" t="s">
        <v>2</v>
      </c>
      <c r="BW11" s="5" t="s">
        <v>3</v>
      </c>
      <c r="BX11" s="5" t="s">
        <v>4</v>
      </c>
      <c r="BY11" s="5" t="s">
        <v>5</v>
      </c>
      <c r="BZ11" s="5" t="s">
        <v>6</v>
      </c>
      <c r="CA11" s="23" t="s">
        <v>7</v>
      </c>
      <c r="CB11" s="22" t="s">
        <v>2</v>
      </c>
      <c r="CC11" s="5" t="s">
        <v>3</v>
      </c>
      <c r="CD11" s="5" t="s">
        <v>4</v>
      </c>
      <c r="CE11" s="5" t="s">
        <v>5</v>
      </c>
      <c r="CF11" s="5" t="s">
        <v>6</v>
      </c>
      <c r="CG11" s="23" t="s">
        <v>7</v>
      </c>
    </row>
    <row r="12" spans="1:85" x14ac:dyDescent="0.2">
      <c r="A12" s="1" t="s">
        <v>8</v>
      </c>
      <c r="B12" s="12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4">
        <v>4964.1323148956717</v>
      </c>
      <c r="H12" s="15">
        <v>4910.0643148956724</v>
      </c>
      <c r="I12" s="3">
        <v>4912.4963148956731</v>
      </c>
      <c r="J12" s="3">
        <v>4904.7803148956718</v>
      </c>
      <c r="K12" s="3">
        <v>4911.1759801579974</v>
      </c>
      <c r="L12" s="3">
        <v>4949.6008378130473</v>
      </c>
      <c r="M12" s="4">
        <v>4980.9781942768486</v>
      </c>
      <c r="N12" s="15">
        <v>5065.3751942768486</v>
      </c>
      <c r="O12" s="3">
        <v>5165.1051942768499</v>
      </c>
      <c r="P12" s="3">
        <v>5256.127194276849</v>
      </c>
      <c r="Q12" s="3">
        <v>5326.4559004523408</v>
      </c>
      <c r="R12" s="3">
        <v>5407.8833152560137</v>
      </c>
      <c r="S12" s="4">
        <v>5498.3450507443922</v>
      </c>
      <c r="T12" s="15">
        <v>5540.5653278209284</v>
      </c>
      <c r="U12" s="3">
        <v>5563.3838421706705</v>
      </c>
      <c r="V12" s="3">
        <v>5597.0882161614154</v>
      </c>
      <c r="W12" s="3">
        <v>5615.1578300842584</v>
      </c>
      <c r="X12" s="3">
        <v>5632.4127555304067</v>
      </c>
      <c r="Y12" s="4">
        <v>5630.4460947476282</v>
      </c>
      <c r="Z12" s="15">
        <v>5610.4307736710916</v>
      </c>
      <c r="AA12" s="3">
        <v>5578.7603613213478</v>
      </c>
      <c r="AB12" s="3">
        <v>5563.3473453306042</v>
      </c>
      <c r="AC12" s="3">
        <v>5549.8136015060963</v>
      </c>
      <c r="AD12" s="3">
        <v>5493.762153239868</v>
      </c>
      <c r="AE12" s="3">
        <v>5457.7583877431671</v>
      </c>
      <c r="AF12" s="15">
        <v>5458.841431743167</v>
      </c>
      <c r="AG12" s="3">
        <v>5455.7083297431664</v>
      </c>
      <c r="AH12" s="1">
        <v>5475.2999717431667</v>
      </c>
      <c r="AI12" s="1">
        <v>5489.2142013980501</v>
      </c>
      <c r="AJ12" s="1">
        <v>5502.2152059917544</v>
      </c>
      <c r="AK12" s="21">
        <v>5523.5260543951899</v>
      </c>
      <c r="AL12" s="20">
        <v>5515.1890103951891</v>
      </c>
      <c r="AM12" s="1">
        <v>5527.7861123951889</v>
      </c>
      <c r="AN12" s="1">
        <v>5505.6714703951884</v>
      </c>
      <c r="AO12" s="1">
        <v>5510.2053671552621</v>
      </c>
      <c r="AP12" s="1">
        <v>5531.4085848824234</v>
      </c>
      <c r="AQ12" s="21">
        <v>5529.1106947276176</v>
      </c>
      <c r="AR12" s="20">
        <v>5535.3365836222229</v>
      </c>
      <c r="AS12" s="1">
        <v>5535.3897118367704</v>
      </c>
      <c r="AT12" s="1">
        <v>5543.0696919844513</v>
      </c>
      <c r="AU12" s="1">
        <v>5573.4095535694923</v>
      </c>
      <c r="AV12" s="1">
        <v>5547.455737248627</v>
      </c>
      <c r="AW12" s="21">
        <v>5560.8022309999988</v>
      </c>
      <c r="AX12" s="20">
        <v>5530.1345140000003</v>
      </c>
      <c r="AY12" s="1">
        <v>5509.1999119999991</v>
      </c>
      <c r="AZ12" s="1">
        <v>5502.8528020000003</v>
      </c>
      <c r="BA12" s="1">
        <v>5458.6806470000001</v>
      </c>
      <c r="BB12" s="1">
        <v>5432.5341060000001</v>
      </c>
      <c r="BC12" s="21">
        <v>5412.3112039999996</v>
      </c>
      <c r="BD12" s="12" t="s">
        <v>9</v>
      </c>
      <c r="BE12" s="7" t="s">
        <v>9</v>
      </c>
      <c r="BF12" s="7" t="s">
        <v>9</v>
      </c>
      <c r="BG12" s="7" t="s">
        <v>9</v>
      </c>
      <c r="BH12" s="7" t="s">
        <v>9</v>
      </c>
      <c r="BI12" s="69">
        <v>5228</v>
      </c>
      <c r="BJ12" s="70">
        <v>5247</v>
      </c>
      <c r="BK12" s="71">
        <v>5281</v>
      </c>
      <c r="BL12" s="71">
        <v>5318</v>
      </c>
      <c r="BM12" s="71">
        <v>5362</v>
      </c>
      <c r="BN12" s="71">
        <v>5354</v>
      </c>
      <c r="BO12" s="69">
        <v>5413</v>
      </c>
      <c r="BP12" s="70">
        <v>5455</v>
      </c>
      <c r="BQ12" s="71">
        <v>5543</v>
      </c>
      <c r="BR12" s="71">
        <v>5605</v>
      </c>
      <c r="BS12" s="71">
        <v>5617</v>
      </c>
      <c r="BT12" s="71">
        <v>5671</v>
      </c>
      <c r="BU12" s="69">
        <v>5646</v>
      </c>
      <c r="BV12" s="70">
        <v>5662</v>
      </c>
      <c r="BW12" s="71">
        <v>5194</v>
      </c>
      <c r="BX12" s="71">
        <v>4892</v>
      </c>
      <c r="BY12" s="71">
        <v>4824</v>
      </c>
      <c r="BZ12" s="71">
        <v>4696</v>
      </c>
      <c r="CA12" s="69">
        <v>4441</v>
      </c>
      <c r="CB12" s="67" t="s">
        <v>9</v>
      </c>
      <c r="CC12" s="59" t="s">
        <v>9</v>
      </c>
      <c r="CD12" s="59" t="s">
        <v>9</v>
      </c>
      <c r="CE12" s="59" t="s">
        <v>9</v>
      </c>
      <c r="CF12" s="59" t="s">
        <v>9</v>
      </c>
      <c r="CG12" s="60" t="s">
        <v>9</v>
      </c>
    </row>
    <row r="13" spans="1:85" x14ac:dyDescent="0.2">
      <c r="A13" s="1" t="s">
        <v>11</v>
      </c>
      <c r="B13" s="12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4">
        <v>9951.1769999999997</v>
      </c>
      <c r="H13" s="15">
        <v>10033.069</v>
      </c>
      <c r="I13" s="3">
        <v>10171.263000000001</v>
      </c>
      <c r="J13" s="3">
        <v>10257.844999999999</v>
      </c>
      <c r="K13" s="3">
        <v>10335.384</v>
      </c>
      <c r="L13" s="3">
        <v>10353.33</v>
      </c>
      <c r="M13" s="4">
        <v>10418.641</v>
      </c>
      <c r="N13" s="15">
        <v>10480.415000000001</v>
      </c>
      <c r="O13" s="3">
        <v>10483.241</v>
      </c>
      <c r="P13" s="3">
        <v>10576.654</v>
      </c>
      <c r="Q13" s="3">
        <v>10610.038740196673</v>
      </c>
      <c r="R13" s="3">
        <v>10659.02169455651</v>
      </c>
      <c r="S13" s="4">
        <v>10748.59284199755</v>
      </c>
      <c r="T13" s="15">
        <v>10851.78884199755</v>
      </c>
      <c r="U13" s="3">
        <v>10960.803841997549</v>
      </c>
      <c r="V13" s="3">
        <v>11121.917841997549</v>
      </c>
      <c r="W13" s="3">
        <v>11258.524313736234</v>
      </c>
      <c r="X13" s="3">
        <v>11391.386708150987</v>
      </c>
      <c r="Y13" s="4">
        <v>11503.055578778942</v>
      </c>
      <c r="Z13" s="15">
        <v>11634.068578778941</v>
      </c>
      <c r="AA13" s="3">
        <v>11767.38857877894</v>
      </c>
      <c r="AB13" s="3">
        <v>11815.356578778941</v>
      </c>
      <c r="AC13" s="3">
        <v>11932.513366843581</v>
      </c>
      <c r="AD13" s="3">
        <v>12052.305018068993</v>
      </c>
      <c r="AE13" s="3">
        <v>12132.262000000001</v>
      </c>
      <c r="AF13" s="15">
        <v>12204.62</v>
      </c>
      <c r="AG13" s="3">
        <v>12284.797</v>
      </c>
      <c r="AH13" s="1">
        <v>12415.575000000001</v>
      </c>
      <c r="AI13" s="1">
        <v>12481.312</v>
      </c>
      <c r="AJ13" s="1">
        <v>12490.264999999999</v>
      </c>
      <c r="AK13" s="21">
        <v>12556.906999999999</v>
      </c>
      <c r="AL13" s="20">
        <v>12578.744000000001</v>
      </c>
      <c r="AM13" s="1">
        <v>12643.483</v>
      </c>
      <c r="AN13" s="1">
        <v>12690.061</v>
      </c>
      <c r="AO13" s="1">
        <v>12759.457</v>
      </c>
      <c r="AP13" s="1">
        <v>12888.208000000001</v>
      </c>
      <c r="AQ13" s="21">
        <v>12970.700999999999</v>
      </c>
      <c r="AR13" s="20">
        <v>13087.439145</v>
      </c>
      <c r="AS13" s="1">
        <v>13257.543141999999</v>
      </c>
      <c r="AT13" s="1">
        <v>13416.011011999999</v>
      </c>
      <c r="AU13" s="1">
        <v>13555.712851999999</v>
      </c>
      <c r="AV13" s="1">
        <v>13651.081962999997</v>
      </c>
      <c r="AW13" s="21">
        <v>13903.063272999998</v>
      </c>
      <c r="AX13" s="20">
        <v>14052.310128000001</v>
      </c>
      <c r="AY13" s="1">
        <v>14044.800131000002</v>
      </c>
      <c r="AZ13" s="1">
        <v>14138.727261</v>
      </c>
      <c r="BA13" s="1">
        <v>14307.885421000001</v>
      </c>
      <c r="BB13" s="1">
        <v>14520.089310000001</v>
      </c>
      <c r="BC13" s="21">
        <v>14746.68</v>
      </c>
      <c r="BD13" s="12" t="s">
        <v>9</v>
      </c>
      <c r="BE13" s="7" t="s">
        <v>9</v>
      </c>
      <c r="BF13" s="7" t="s">
        <v>9</v>
      </c>
      <c r="BG13" s="7" t="s">
        <v>9</v>
      </c>
      <c r="BH13" s="7" t="s">
        <v>9</v>
      </c>
      <c r="BI13" s="69">
        <v>14668</v>
      </c>
      <c r="BJ13" s="70">
        <v>14777</v>
      </c>
      <c r="BK13" s="71">
        <v>15027</v>
      </c>
      <c r="BL13" s="71">
        <v>15165</v>
      </c>
      <c r="BM13" s="71">
        <v>15191</v>
      </c>
      <c r="BN13" s="71">
        <v>15257</v>
      </c>
      <c r="BO13" s="69">
        <v>15138</v>
      </c>
      <c r="BP13" s="70">
        <v>15239</v>
      </c>
      <c r="BQ13" s="71">
        <v>15383</v>
      </c>
      <c r="BR13" s="71">
        <v>15591</v>
      </c>
      <c r="BS13" s="71">
        <v>15769</v>
      </c>
      <c r="BT13" s="71">
        <v>15708</v>
      </c>
      <c r="BU13" s="69">
        <v>15683</v>
      </c>
      <c r="BV13" s="70">
        <v>15705</v>
      </c>
      <c r="BW13" s="71">
        <v>15453</v>
      </c>
      <c r="BX13" s="71">
        <v>15478</v>
      </c>
      <c r="BY13" s="71">
        <v>15770</v>
      </c>
      <c r="BZ13" s="71">
        <v>16165</v>
      </c>
      <c r="CA13" s="69">
        <v>16607</v>
      </c>
      <c r="CB13" s="67" t="s">
        <v>9</v>
      </c>
      <c r="CC13" s="59" t="s">
        <v>9</v>
      </c>
      <c r="CD13" s="59" t="s">
        <v>9</v>
      </c>
      <c r="CE13" s="59" t="s">
        <v>9</v>
      </c>
      <c r="CF13" s="59" t="s">
        <v>9</v>
      </c>
      <c r="CG13" s="60" t="s">
        <v>9</v>
      </c>
    </row>
    <row r="14" spans="1:85" x14ac:dyDescent="0.2">
      <c r="A14" s="1" t="s">
        <v>10</v>
      </c>
      <c r="B14" s="12" t="s">
        <v>9</v>
      </c>
      <c r="C14" s="7" t="s">
        <v>9</v>
      </c>
      <c r="D14" s="7" t="s">
        <v>9</v>
      </c>
      <c r="E14" s="7" t="s">
        <v>9</v>
      </c>
      <c r="F14" s="7" t="s">
        <v>9</v>
      </c>
      <c r="G14" s="4">
        <v>7454.81216645728</v>
      </c>
      <c r="H14" s="15">
        <v>7547.0771664572803</v>
      </c>
      <c r="I14" s="3">
        <v>7627.4551664572809</v>
      </c>
      <c r="J14" s="3">
        <v>7712.2311664572808</v>
      </c>
      <c r="K14" s="3">
        <v>7774.5721684281707</v>
      </c>
      <c r="L14" s="3">
        <v>7808.6310509845061</v>
      </c>
      <c r="M14" s="4">
        <v>7887.1357774663174</v>
      </c>
      <c r="N14" s="15">
        <v>7892.3123706645747</v>
      </c>
      <c r="O14" s="3">
        <v>7932.6963189454627</v>
      </c>
      <c r="P14" s="3">
        <v>7998.67466562969</v>
      </c>
      <c r="Q14" s="3">
        <v>8031.5474625329261</v>
      </c>
      <c r="R14" s="3">
        <v>8073.9308414029892</v>
      </c>
      <c r="S14" s="4">
        <v>8104.0789009999999</v>
      </c>
      <c r="T14" s="15">
        <v>8122.408917801743</v>
      </c>
      <c r="U14" s="3">
        <v>8109.4577395208535</v>
      </c>
      <c r="V14" s="3">
        <v>8111.6796028366289</v>
      </c>
      <c r="W14" s="3">
        <v>8128.179355933391</v>
      </c>
      <c r="X14" s="3">
        <v>8123.9065570633275</v>
      </c>
      <c r="Y14" s="4">
        <v>8087.3604174663169</v>
      </c>
      <c r="Z14" s="15">
        <v>8222.1898514663171</v>
      </c>
      <c r="AA14" s="3">
        <v>8324.0989794663165</v>
      </c>
      <c r="AB14" s="3">
        <v>8412.4016674663162</v>
      </c>
      <c r="AC14" s="3">
        <v>8510.8505411924889</v>
      </c>
      <c r="AD14" s="3">
        <v>8613.6380692088969</v>
      </c>
      <c r="AE14" s="3">
        <v>8717.644839999999</v>
      </c>
      <c r="AF14" s="15">
        <v>8715.3043891982561</v>
      </c>
      <c r="AG14" s="3">
        <v>8799.1184394791453</v>
      </c>
      <c r="AH14" s="1">
        <v>8858.0288881633714</v>
      </c>
      <c r="AI14" s="1">
        <v>8898.6757751278183</v>
      </c>
      <c r="AJ14" s="1">
        <v>8970.5619812091045</v>
      </c>
      <c r="AK14" s="21">
        <v>9003.7304283476878</v>
      </c>
      <c r="AL14" s="20">
        <v>9063.2928791494323</v>
      </c>
      <c r="AM14" s="1">
        <v>9141.1678288685434</v>
      </c>
      <c r="AN14" s="1">
        <v>9241.1893801843162</v>
      </c>
      <c r="AO14" s="1">
        <v>9327.880449473163</v>
      </c>
      <c r="AP14" s="1">
        <v>9391.0991122454234</v>
      </c>
      <c r="AQ14" s="21">
        <v>9501.0938408586189</v>
      </c>
      <c r="AR14" s="20">
        <v>9596.2143648586207</v>
      </c>
      <c r="AS14" s="1">
        <v>9719.3977268586204</v>
      </c>
      <c r="AT14" s="1">
        <v>9874.7786698586187</v>
      </c>
      <c r="AU14" s="1">
        <v>9972.4630686053279</v>
      </c>
      <c r="AV14" s="1">
        <v>10104.546151751782</v>
      </c>
      <c r="AW14" s="21">
        <v>10255.927106000001</v>
      </c>
      <c r="AX14" s="20">
        <v>10381.782582</v>
      </c>
      <c r="AY14" s="1">
        <v>10451.217322</v>
      </c>
      <c r="AZ14" s="1">
        <v>10665.994481</v>
      </c>
      <c r="BA14" s="1">
        <v>10831.430071000001</v>
      </c>
      <c r="BB14" s="1">
        <v>10948.642424000001</v>
      </c>
      <c r="BC14" s="21">
        <v>11108.716043999999</v>
      </c>
      <c r="BD14" s="29" t="s">
        <v>9</v>
      </c>
      <c r="BE14" s="30" t="s">
        <v>9</v>
      </c>
      <c r="BF14" s="30" t="s">
        <v>9</v>
      </c>
      <c r="BG14" s="30" t="s">
        <v>9</v>
      </c>
      <c r="BH14" s="30" t="s">
        <v>9</v>
      </c>
      <c r="BI14" s="69">
        <v>10944</v>
      </c>
      <c r="BJ14" s="70">
        <v>10971</v>
      </c>
      <c r="BK14" s="71">
        <v>11049</v>
      </c>
      <c r="BL14" s="71">
        <v>11120</v>
      </c>
      <c r="BM14" s="71">
        <v>11102</v>
      </c>
      <c r="BN14" s="71">
        <v>11142</v>
      </c>
      <c r="BO14" s="69">
        <v>11128</v>
      </c>
      <c r="BP14" s="70">
        <v>11134</v>
      </c>
      <c r="BQ14" s="71">
        <v>11166</v>
      </c>
      <c r="BR14" s="71">
        <v>11053</v>
      </c>
      <c r="BS14" s="71">
        <v>11118</v>
      </c>
      <c r="BT14" s="71">
        <v>11124</v>
      </c>
      <c r="BU14" s="69">
        <v>11098</v>
      </c>
      <c r="BV14" s="70">
        <v>11178</v>
      </c>
      <c r="BW14" s="71">
        <v>11190</v>
      </c>
      <c r="BX14" s="71">
        <v>11457</v>
      </c>
      <c r="BY14" s="71">
        <v>11790</v>
      </c>
      <c r="BZ14" s="71">
        <v>12062</v>
      </c>
      <c r="CA14" s="69">
        <v>12305</v>
      </c>
      <c r="CB14" s="67" t="s">
        <v>9</v>
      </c>
      <c r="CC14" s="59" t="s">
        <v>9</v>
      </c>
      <c r="CD14" s="59" t="s">
        <v>9</v>
      </c>
      <c r="CE14" s="59" t="s">
        <v>9</v>
      </c>
      <c r="CF14" s="59" t="s">
        <v>9</v>
      </c>
      <c r="CG14" s="60" t="s">
        <v>9</v>
      </c>
    </row>
    <row r="15" spans="1:85" x14ac:dyDescent="0.2">
      <c r="A15" s="5" t="s">
        <v>12</v>
      </c>
      <c r="B15" s="13" t="s">
        <v>9</v>
      </c>
      <c r="C15" s="8" t="s">
        <v>9</v>
      </c>
      <c r="D15" s="8" t="s">
        <v>9</v>
      </c>
      <c r="E15" s="8" t="s">
        <v>9</v>
      </c>
      <c r="F15" s="8" t="s">
        <v>9</v>
      </c>
      <c r="G15" s="14">
        <v>22370.120999999999</v>
      </c>
      <c r="H15" s="16">
        <v>22490.21</v>
      </c>
      <c r="I15" s="6">
        <v>22711.214</v>
      </c>
      <c r="J15" s="6">
        <v>22874.856</v>
      </c>
      <c r="K15" s="6">
        <v>23021.132000000001</v>
      </c>
      <c r="L15" s="6">
        <v>23111.562000000002</v>
      </c>
      <c r="M15" s="14">
        <v>23286.755000000001</v>
      </c>
      <c r="N15" s="16">
        <v>23438.102999999999</v>
      </c>
      <c r="O15" s="6">
        <v>23581.043000000001</v>
      </c>
      <c r="P15" s="6">
        <v>23831.455999999998</v>
      </c>
      <c r="Q15" s="6">
        <v>23968.042000000001</v>
      </c>
      <c r="R15" s="6">
        <v>24140.834999999999</v>
      </c>
      <c r="S15" s="14">
        <v>24351.016</v>
      </c>
      <c r="T15" s="16">
        <v>24514.761999999999</v>
      </c>
      <c r="U15" s="6">
        <v>24633.645</v>
      </c>
      <c r="V15" s="6">
        <v>24830.685000000001</v>
      </c>
      <c r="W15" s="6">
        <v>25001.861000000001</v>
      </c>
      <c r="X15" s="6">
        <v>25147.705999999998</v>
      </c>
      <c r="Y15" s="14">
        <v>25220.862000000001</v>
      </c>
      <c r="Z15" s="16">
        <v>25466.688999999998</v>
      </c>
      <c r="AA15" s="6">
        <v>25670.246999999999</v>
      </c>
      <c r="AB15" s="6">
        <v>25791.105</v>
      </c>
      <c r="AC15" s="6">
        <v>25993.177</v>
      </c>
      <c r="AD15" s="6">
        <v>26159.705000000002</v>
      </c>
      <c r="AE15" s="6">
        <v>26307.665000000001</v>
      </c>
      <c r="AF15" s="16">
        <v>26378.766</v>
      </c>
      <c r="AG15" s="6">
        <v>26539.624</v>
      </c>
      <c r="AH15" s="5">
        <v>26748.903999999999</v>
      </c>
      <c r="AI15" s="5">
        <v>26869.202000000001</v>
      </c>
      <c r="AJ15" s="5">
        <v>26963.042000000001</v>
      </c>
      <c r="AK15" s="23">
        <v>27084.163</v>
      </c>
      <c r="AL15" s="22">
        <v>27157.224999999999</v>
      </c>
      <c r="AM15" s="5">
        <v>27312.436000000002</v>
      </c>
      <c r="AN15" s="5">
        <v>27436.920999999998</v>
      </c>
      <c r="AO15" s="5">
        <v>27597.542000000001</v>
      </c>
      <c r="AP15" s="5">
        <v>27810.715</v>
      </c>
      <c r="AQ15" s="23">
        <v>28000.904999999999</v>
      </c>
      <c r="AR15" s="22">
        <v>28218.988189</v>
      </c>
      <c r="AS15" s="5">
        <v>28512.330038999997</v>
      </c>
      <c r="AT15" s="5">
        <v>28833.858066999997</v>
      </c>
      <c r="AU15" s="5">
        <v>29101.58425</v>
      </c>
      <c r="AV15" s="5">
        <v>29303.082719000002</v>
      </c>
      <c r="AW15" s="23">
        <v>29719.791611000001</v>
      </c>
      <c r="AX15" s="22">
        <v>29964.227422</v>
      </c>
      <c r="AY15" s="5">
        <v>30005.216572000001</v>
      </c>
      <c r="AZ15" s="5">
        <v>30307.574543999999</v>
      </c>
      <c r="BA15" s="5">
        <v>30597.996361000001</v>
      </c>
      <c r="BB15" s="5">
        <v>30901.265891999999</v>
      </c>
      <c r="BC15" s="23">
        <v>31260.825000000001</v>
      </c>
      <c r="BD15" s="29" t="s">
        <v>9</v>
      </c>
      <c r="BE15" s="30" t="s">
        <v>9</v>
      </c>
      <c r="BF15" s="30" t="s">
        <v>9</v>
      </c>
      <c r="BG15" s="30" t="s">
        <v>9</v>
      </c>
      <c r="BH15" s="30" t="s">
        <v>9</v>
      </c>
      <c r="BI15" s="72">
        <v>30841</v>
      </c>
      <c r="BJ15" s="73">
        <v>30995</v>
      </c>
      <c r="BK15" s="74">
        <v>31358</v>
      </c>
      <c r="BL15" s="74">
        <v>31603</v>
      </c>
      <c r="BM15" s="74">
        <v>31655</v>
      </c>
      <c r="BN15" s="74">
        <v>31753</v>
      </c>
      <c r="BO15" s="72">
        <v>31680</v>
      </c>
      <c r="BP15" s="73">
        <v>31828</v>
      </c>
      <c r="BQ15" s="74">
        <v>32091</v>
      </c>
      <c r="BR15" s="74">
        <v>32249</v>
      </c>
      <c r="BS15" s="74">
        <v>32503</v>
      </c>
      <c r="BT15" s="74">
        <v>32503</v>
      </c>
      <c r="BU15" s="72">
        <v>32426</v>
      </c>
      <c r="BV15" s="73">
        <v>32545</v>
      </c>
      <c r="BW15" s="74">
        <v>31836</v>
      </c>
      <c r="BX15" s="74">
        <v>31827</v>
      </c>
      <c r="BY15" s="74">
        <v>32385</v>
      </c>
      <c r="BZ15" s="74">
        <v>32922</v>
      </c>
      <c r="CA15" s="72">
        <v>33353</v>
      </c>
      <c r="CB15" s="68" t="s">
        <v>9</v>
      </c>
      <c r="CC15" s="61" t="s">
        <v>9</v>
      </c>
      <c r="CD15" s="61" t="s">
        <v>9</v>
      </c>
      <c r="CE15" s="61" t="s">
        <v>9</v>
      </c>
      <c r="CF15" s="61" t="s">
        <v>9</v>
      </c>
      <c r="CG15" s="62" t="s">
        <v>9</v>
      </c>
    </row>
    <row r="17" spans="1:85" x14ac:dyDescent="0.2">
      <c r="A17" s="2" t="s">
        <v>33</v>
      </c>
    </row>
    <row r="18" spans="1:85" x14ac:dyDescent="0.2">
      <c r="A18" s="27"/>
      <c r="B18" s="9">
        <v>2009</v>
      </c>
      <c r="C18" s="10"/>
      <c r="D18" s="10"/>
      <c r="E18" s="10"/>
      <c r="F18" s="10"/>
      <c r="G18" s="11"/>
      <c r="H18" s="9">
        <v>2010</v>
      </c>
      <c r="I18" s="10"/>
      <c r="J18" s="10"/>
      <c r="K18" s="10"/>
      <c r="L18" s="10"/>
      <c r="M18" s="11"/>
      <c r="N18" s="9">
        <v>2011</v>
      </c>
      <c r="O18" s="10"/>
      <c r="P18" s="10"/>
      <c r="Q18" s="10"/>
      <c r="R18" s="10"/>
      <c r="S18" s="11"/>
      <c r="T18" s="9">
        <v>2012</v>
      </c>
      <c r="U18" s="10"/>
      <c r="V18" s="10"/>
      <c r="W18" s="10"/>
      <c r="X18" s="10"/>
      <c r="Y18" s="11"/>
      <c r="Z18" s="9">
        <v>2013</v>
      </c>
      <c r="AA18" s="18"/>
      <c r="AB18" s="18"/>
      <c r="AC18" s="18"/>
      <c r="AD18" s="18"/>
      <c r="AE18" s="18"/>
      <c r="AF18" s="9">
        <v>2014</v>
      </c>
      <c r="AG18" s="18"/>
      <c r="AH18" s="18"/>
      <c r="AI18" s="18"/>
      <c r="AJ18" s="18"/>
      <c r="AK18" s="19"/>
      <c r="AL18" s="9">
        <v>2015</v>
      </c>
      <c r="AM18" s="18"/>
      <c r="AN18" s="18"/>
      <c r="AO18" s="18"/>
      <c r="AP18" s="18"/>
      <c r="AQ18" s="19"/>
      <c r="AR18" s="9">
        <v>2016</v>
      </c>
      <c r="AS18" s="18"/>
      <c r="AT18" s="18"/>
      <c r="AU18" s="18"/>
      <c r="AV18" s="18"/>
      <c r="AW18" s="19"/>
      <c r="AX18" s="9">
        <v>2017</v>
      </c>
      <c r="AY18" s="18"/>
      <c r="AZ18" s="18"/>
      <c r="BA18" s="18"/>
      <c r="BB18" s="18"/>
      <c r="BC18" s="19"/>
      <c r="BD18" s="9">
        <v>2017</v>
      </c>
      <c r="BE18" s="18"/>
      <c r="BF18" s="18"/>
      <c r="BG18" s="18"/>
      <c r="BH18" s="18"/>
      <c r="BI18" s="19"/>
      <c r="BJ18" s="9">
        <v>2018</v>
      </c>
      <c r="BK18" s="18"/>
      <c r="BL18" s="18"/>
      <c r="BM18" s="18"/>
      <c r="BN18" s="18"/>
      <c r="BO18" s="19"/>
      <c r="BP18" s="9">
        <v>2019</v>
      </c>
      <c r="BQ18" s="18"/>
      <c r="BR18" s="18"/>
      <c r="BS18" s="18"/>
      <c r="BT18" s="18"/>
      <c r="BU18" s="19"/>
      <c r="BV18" s="9">
        <v>2020</v>
      </c>
      <c r="BW18" s="18"/>
      <c r="BX18" s="18"/>
      <c r="BY18" s="18"/>
      <c r="BZ18" s="18"/>
      <c r="CA18" s="19"/>
      <c r="CB18" s="9">
        <v>2021</v>
      </c>
      <c r="CC18" s="18"/>
      <c r="CD18" s="18"/>
      <c r="CE18" s="18"/>
      <c r="CF18" s="18"/>
      <c r="CG18" s="19"/>
    </row>
    <row r="19" spans="1:85" x14ac:dyDescent="0.2">
      <c r="A19" s="22" t="s">
        <v>1</v>
      </c>
      <c r="B19" s="24" t="s">
        <v>2</v>
      </c>
      <c r="C19" s="25" t="s">
        <v>3</v>
      </c>
      <c r="D19" s="25" t="s">
        <v>4</v>
      </c>
      <c r="E19" s="25" t="s">
        <v>5</v>
      </c>
      <c r="F19" s="25" t="s">
        <v>6</v>
      </c>
      <c r="G19" s="26" t="s">
        <v>7</v>
      </c>
      <c r="H19" s="24" t="s">
        <v>2</v>
      </c>
      <c r="I19" s="25" t="s">
        <v>3</v>
      </c>
      <c r="J19" s="25" t="s">
        <v>4</v>
      </c>
      <c r="K19" s="25" t="s">
        <v>5</v>
      </c>
      <c r="L19" s="25" t="s">
        <v>6</v>
      </c>
      <c r="M19" s="26" t="s">
        <v>7</v>
      </c>
      <c r="N19" s="24" t="s">
        <v>2</v>
      </c>
      <c r="O19" s="25" t="s">
        <v>3</v>
      </c>
      <c r="P19" s="25" t="s">
        <v>4</v>
      </c>
      <c r="Q19" s="25" t="s">
        <v>5</v>
      </c>
      <c r="R19" s="25" t="s">
        <v>6</v>
      </c>
      <c r="S19" s="26" t="s">
        <v>7</v>
      </c>
      <c r="T19" s="24" t="s">
        <v>2</v>
      </c>
      <c r="U19" s="25" t="s">
        <v>3</v>
      </c>
      <c r="V19" s="25" t="s">
        <v>4</v>
      </c>
      <c r="W19" s="25" t="s">
        <v>5</v>
      </c>
      <c r="X19" s="25" t="s">
        <v>6</v>
      </c>
      <c r="Y19" s="26" t="s">
        <v>7</v>
      </c>
      <c r="Z19" s="24" t="s">
        <v>2</v>
      </c>
      <c r="AA19" s="25" t="s">
        <v>3</v>
      </c>
      <c r="AB19" s="25" t="s">
        <v>4</v>
      </c>
      <c r="AC19" s="25" t="s">
        <v>5</v>
      </c>
      <c r="AD19" s="25" t="s">
        <v>6</v>
      </c>
      <c r="AE19" s="25" t="s">
        <v>7</v>
      </c>
      <c r="AF19" s="24" t="s">
        <v>2</v>
      </c>
      <c r="AG19" s="25" t="s">
        <v>3</v>
      </c>
      <c r="AH19" s="5" t="s">
        <v>4</v>
      </c>
      <c r="AI19" s="5" t="s">
        <v>5</v>
      </c>
      <c r="AJ19" s="5" t="s">
        <v>6</v>
      </c>
      <c r="AK19" s="23" t="s">
        <v>7</v>
      </c>
      <c r="AL19" s="22" t="s">
        <v>2</v>
      </c>
      <c r="AM19" s="5" t="s">
        <v>3</v>
      </c>
      <c r="AN19" s="5" t="s">
        <v>4</v>
      </c>
      <c r="AO19" s="5" t="s">
        <v>5</v>
      </c>
      <c r="AP19" s="5" t="s">
        <v>6</v>
      </c>
      <c r="AQ19" s="23" t="s">
        <v>7</v>
      </c>
      <c r="AR19" s="22" t="s">
        <v>2</v>
      </c>
      <c r="AS19" s="5" t="s">
        <v>3</v>
      </c>
      <c r="AT19" s="5" t="s">
        <v>4</v>
      </c>
      <c r="AU19" s="5" t="s">
        <v>5</v>
      </c>
      <c r="AV19" s="5" t="s">
        <v>6</v>
      </c>
      <c r="AW19" s="23" t="s">
        <v>7</v>
      </c>
      <c r="AX19" s="22" t="s">
        <v>2</v>
      </c>
      <c r="AY19" s="5" t="s">
        <v>3</v>
      </c>
      <c r="AZ19" s="5" t="s">
        <v>4</v>
      </c>
      <c r="BA19" s="5" t="s">
        <v>5</v>
      </c>
      <c r="BB19" s="5" t="s">
        <v>6</v>
      </c>
      <c r="BC19" s="23" t="s">
        <v>7</v>
      </c>
      <c r="BD19" s="22" t="s">
        <v>2</v>
      </c>
      <c r="BE19" s="5" t="s">
        <v>3</v>
      </c>
      <c r="BF19" s="5" t="s">
        <v>4</v>
      </c>
      <c r="BG19" s="5" t="s">
        <v>5</v>
      </c>
      <c r="BH19" s="5" t="s">
        <v>6</v>
      </c>
      <c r="BI19" s="23" t="s">
        <v>7</v>
      </c>
      <c r="BJ19" s="22" t="s">
        <v>2</v>
      </c>
      <c r="BK19" s="5" t="s">
        <v>3</v>
      </c>
      <c r="BL19" s="5" t="s">
        <v>4</v>
      </c>
      <c r="BM19" s="5" t="s">
        <v>5</v>
      </c>
      <c r="BN19" s="5" t="s">
        <v>6</v>
      </c>
      <c r="BO19" s="23" t="s">
        <v>7</v>
      </c>
      <c r="BP19" s="22" t="s">
        <v>2</v>
      </c>
      <c r="BQ19" s="5" t="s">
        <v>3</v>
      </c>
      <c r="BR19" s="5" t="s">
        <v>4</v>
      </c>
      <c r="BS19" s="5" t="s">
        <v>5</v>
      </c>
      <c r="BT19" s="5" t="s">
        <v>6</v>
      </c>
      <c r="BU19" s="23" t="s">
        <v>7</v>
      </c>
      <c r="BV19" s="22" t="s">
        <v>2</v>
      </c>
      <c r="BW19" s="5" t="s">
        <v>3</v>
      </c>
      <c r="BX19" s="5" t="s">
        <v>4</v>
      </c>
      <c r="BY19" s="5" t="s">
        <v>5</v>
      </c>
      <c r="BZ19" s="5" t="s">
        <v>6</v>
      </c>
      <c r="CA19" s="23" t="s">
        <v>7</v>
      </c>
      <c r="CB19" s="22" t="s">
        <v>2</v>
      </c>
      <c r="CC19" s="5" t="s">
        <v>3</v>
      </c>
      <c r="CD19" s="5" t="s">
        <v>4</v>
      </c>
      <c r="CE19" s="5" t="s">
        <v>5</v>
      </c>
      <c r="CF19" s="5" t="s">
        <v>6</v>
      </c>
      <c r="CG19" s="23" t="s">
        <v>7</v>
      </c>
    </row>
    <row r="20" spans="1:85" x14ac:dyDescent="0.2">
      <c r="A20" s="1" t="s">
        <v>8</v>
      </c>
      <c r="B20" s="12" t="s">
        <v>9</v>
      </c>
      <c r="C20" s="7" t="s">
        <v>9</v>
      </c>
      <c r="D20" s="7" t="s">
        <v>9</v>
      </c>
      <c r="E20" s="7" t="s">
        <v>9</v>
      </c>
      <c r="F20" s="7" t="s">
        <v>9</v>
      </c>
      <c r="G20" s="53">
        <f t="shared" ref="G20:AL20" si="0">G12/G$15</f>
        <v>0.22190905068844607</v>
      </c>
      <c r="H20" s="54">
        <f t="shared" si="0"/>
        <v>0.21832007415207205</v>
      </c>
      <c r="I20" s="55">
        <f t="shared" si="0"/>
        <v>0.21630267386391908</v>
      </c>
      <c r="J20" s="55">
        <f t="shared" si="0"/>
        <v>0.21441797556652037</v>
      </c>
      <c r="K20" s="55">
        <f t="shared" si="0"/>
        <v>0.213333383439094</v>
      </c>
      <c r="L20" s="55">
        <f t="shared" si="0"/>
        <v>0.21416124266343603</v>
      </c>
      <c r="M20" s="53">
        <f t="shared" si="0"/>
        <v>0.21389747924418187</v>
      </c>
      <c r="N20" s="54">
        <f t="shared" si="0"/>
        <v>0.21611711469468534</v>
      </c>
      <c r="O20" s="55">
        <f t="shared" si="0"/>
        <v>0.21903633330709119</v>
      </c>
      <c r="P20" s="55">
        <f t="shared" si="0"/>
        <v>0.22055417823723608</v>
      </c>
      <c r="Q20" s="55">
        <f t="shared" si="0"/>
        <v>0.22223158239009846</v>
      </c>
      <c r="R20" s="55">
        <f t="shared" si="0"/>
        <v>0.22401392972761769</v>
      </c>
      <c r="S20" s="53">
        <f t="shared" si="0"/>
        <v>0.22579530360229702</v>
      </c>
      <c r="T20" s="54">
        <f t="shared" si="0"/>
        <v>0.22600934603488823</v>
      </c>
      <c r="U20" s="55">
        <f t="shared" si="0"/>
        <v>0.22584493046687448</v>
      </c>
      <c r="V20" s="55">
        <f t="shared" si="0"/>
        <v>0.22541014136989837</v>
      </c>
      <c r="W20" s="55">
        <f t="shared" si="0"/>
        <v>0.22458959475393683</v>
      </c>
      <c r="X20" s="55">
        <f t="shared" si="0"/>
        <v>0.22397322266811959</v>
      </c>
      <c r="Y20" s="53">
        <f t="shared" si="0"/>
        <v>0.2232455851329597</v>
      </c>
      <c r="Z20" s="54">
        <f t="shared" si="0"/>
        <v>0.22030468011256163</v>
      </c>
      <c r="AA20" s="55">
        <f t="shared" si="0"/>
        <v>0.21732398450709678</v>
      </c>
      <c r="AB20" s="55">
        <f t="shared" si="0"/>
        <v>0.21570798712698058</v>
      </c>
      <c r="AC20" s="55">
        <f t="shared" si="0"/>
        <v>0.21351039934464711</v>
      </c>
      <c r="AD20" s="55">
        <f t="shared" si="0"/>
        <v>0.21000856673421461</v>
      </c>
      <c r="AE20" s="55">
        <f t="shared" si="0"/>
        <v>0.20745886751040682</v>
      </c>
      <c r="AF20" s="54">
        <f t="shared" si="0"/>
        <v>0.20694074285897859</v>
      </c>
      <c r="AG20" s="55">
        <f t="shared" si="0"/>
        <v>0.20556841083141067</v>
      </c>
      <c r="AH20" s="43">
        <f t="shared" si="0"/>
        <v>0.20469249774656811</v>
      </c>
      <c r="AI20" s="43">
        <f t="shared" si="0"/>
        <v>0.20429390502174385</v>
      </c>
      <c r="AJ20" s="43">
        <f t="shared" si="0"/>
        <v>0.20406507566882676</v>
      </c>
      <c r="AK20" s="41">
        <f t="shared" si="0"/>
        <v>0.20393932994699485</v>
      </c>
      <c r="AL20" s="42">
        <f t="shared" si="0"/>
        <v>0.20308367332800717</v>
      </c>
      <c r="AM20" s="43">
        <f t="shared" ref="AM20:BC20" si="1">AM12/AM$15</f>
        <v>0.202390812463421</v>
      </c>
      <c r="AN20" s="43">
        <f t="shared" si="1"/>
        <v>0.20066652050334616</v>
      </c>
      <c r="AO20" s="43">
        <f t="shared" si="1"/>
        <v>0.19966290357145799</v>
      </c>
      <c r="AP20" s="43">
        <f t="shared" si="1"/>
        <v>0.19889487145089305</v>
      </c>
      <c r="AQ20" s="41">
        <f t="shared" si="1"/>
        <v>0.19746185684811321</v>
      </c>
      <c r="AR20" s="42">
        <f t="shared" si="1"/>
        <v>0.19615645134221871</v>
      </c>
      <c r="AS20" s="43">
        <f t="shared" si="1"/>
        <v>0.19414020896451825</v>
      </c>
      <c r="AT20" s="43">
        <f t="shared" si="1"/>
        <v>0.19224169305072733</v>
      </c>
      <c r="AU20" s="43">
        <f t="shared" si="1"/>
        <v>0.19151567508114245</v>
      </c>
      <c r="AV20" s="43">
        <f t="shared" si="1"/>
        <v>0.18931304226403725</v>
      </c>
      <c r="AW20" s="41">
        <f t="shared" si="1"/>
        <v>0.18710771272507221</v>
      </c>
      <c r="AX20" s="42">
        <f t="shared" si="1"/>
        <v>0.18455788751422059</v>
      </c>
      <c r="AY20" s="43">
        <f t="shared" si="1"/>
        <v>0.18360807024272655</v>
      </c>
      <c r="AZ20" s="43">
        <f t="shared" si="1"/>
        <v>0.18156691470018679</v>
      </c>
      <c r="BA20" s="43">
        <f t="shared" si="1"/>
        <v>0.17839993778016122</v>
      </c>
      <c r="BB20" s="43">
        <f t="shared" si="1"/>
        <v>0.17580296305616475</v>
      </c>
      <c r="BC20" s="41">
        <f t="shared" si="1"/>
        <v>0.17313398491562521</v>
      </c>
      <c r="BD20" s="12" t="s">
        <v>9</v>
      </c>
      <c r="BE20" s="7" t="s">
        <v>9</v>
      </c>
      <c r="BF20" s="7" t="s">
        <v>9</v>
      </c>
      <c r="BG20" s="7" t="s">
        <v>9</v>
      </c>
      <c r="BH20" s="7" t="s">
        <v>9</v>
      </c>
      <c r="BI20" s="41">
        <f t="shared" ref="BI20:BN22" si="2">BI12/BI$15</f>
        <v>0.16951460717875555</v>
      </c>
      <c r="BJ20" s="42">
        <f t="shared" si="2"/>
        <v>0.16928536860783996</v>
      </c>
      <c r="BK20" s="43">
        <f t="shared" si="2"/>
        <v>0.16840997512596467</v>
      </c>
      <c r="BL20" s="43">
        <f t="shared" si="2"/>
        <v>0.16827516375027687</v>
      </c>
      <c r="BM20" s="43">
        <f t="shared" si="2"/>
        <v>0.16938872216079609</v>
      </c>
      <c r="BN20" s="43">
        <f t="shared" si="2"/>
        <v>0.16861398922936416</v>
      </c>
      <c r="BO20" s="41">
        <f t="shared" ref="BO20:CA22" si="3">BO12/BO$15</f>
        <v>0.17086489898989898</v>
      </c>
      <c r="BP20" s="42">
        <f t="shared" si="3"/>
        <v>0.17138997109463366</v>
      </c>
      <c r="BQ20" s="43">
        <f t="shared" si="3"/>
        <v>0.17272755601258921</v>
      </c>
      <c r="BR20" s="43">
        <f t="shared" si="3"/>
        <v>0.17380383887872491</v>
      </c>
      <c r="BS20" s="43">
        <f t="shared" si="3"/>
        <v>0.17281481709380672</v>
      </c>
      <c r="BT20" s="43">
        <f t="shared" si="3"/>
        <v>0.1744762021967203</v>
      </c>
      <c r="BU20" s="41">
        <f t="shared" si="3"/>
        <v>0.17411953370751865</v>
      </c>
      <c r="BV20" s="42">
        <f t="shared" si="3"/>
        <v>0.17397449685051466</v>
      </c>
      <c r="BW20" s="43">
        <f t="shared" si="3"/>
        <v>0.16314863676341249</v>
      </c>
      <c r="BX20" s="43">
        <f t="shared" si="3"/>
        <v>0.15370597291607754</v>
      </c>
      <c r="BY20" s="43">
        <f t="shared" si="3"/>
        <v>0.14895785085687818</v>
      </c>
      <c r="BZ20" s="43">
        <f t="shared" si="3"/>
        <v>0.14264017981896604</v>
      </c>
      <c r="CA20" s="41">
        <f t="shared" si="3"/>
        <v>0.13315144065001649</v>
      </c>
      <c r="CB20" s="12" t="s">
        <v>9</v>
      </c>
      <c r="CC20" s="7" t="s">
        <v>9</v>
      </c>
      <c r="CD20" s="7" t="s">
        <v>9</v>
      </c>
      <c r="CE20" s="7" t="s">
        <v>9</v>
      </c>
      <c r="CF20" s="7" t="s">
        <v>9</v>
      </c>
      <c r="CG20" s="65" t="s">
        <v>9</v>
      </c>
    </row>
    <row r="21" spans="1:85" x14ac:dyDescent="0.2">
      <c r="A21" s="1" t="s">
        <v>11</v>
      </c>
      <c r="B21" s="12" t="s">
        <v>9</v>
      </c>
      <c r="C21" s="7" t="s">
        <v>9</v>
      </c>
      <c r="D21" s="7" t="s">
        <v>9</v>
      </c>
      <c r="E21" s="7" t="s">
        <v>9</v>
      </c>
      <c r="F21" s="7" t="s">
        <v>9</v>
      </c>
      <c r="G21" s="53">
        <f t="shared" ref="G21:AL21" si="4">G13/G$15</f>
        <v>0.44484234126404593</v>
      </c>
      <c r="H21" s="54">
        <f t="shared" si="4"/>
        <v>0.44610828444910028</v>
      </c>
      <c r="I21" s="55">
        <f t="shared" si="4"/>
        <v>0.44785201706962918</v>
      </c>
      <c r="J21" s="55">
        <f t="shared" si="4"/>
        <v>0.44843320543744625</v>
      </c>
      <c r="K21" s="55">
        <f t="shared" si="4"/>
        <v>0.44895203241960469</v>
      </c>
      <c r="L21" s="55">
        <f t="shared" si="4"/>
        <v>0.44797188524081577</v>
      </c>
      <c r="M21" s="53">
        <f t="shared" si="4"/>
        <v>0.4474063045709889</v>
      </c>
      <c r="N21" s="54">
        <f t="shared" si="4"/>
        <v>0.44715286898432016</v>
      </c>
      <c r="O21" s="55">
        <f t="shared" si="4"/>
        <v>0.44456222737900097</v>
      </c>
      <c r="P21" s="55">
        <f t="shared" si="4"/>
        <v>0.44381065093127342</v>
      </c>
      <c r="Q21" s="55">
        <f t="shared" si="4"/>
        <v>0.44267440536847658</v>
      </c>
      <c r="R21" s="55">
        <f t="shared" si="4"/>
        <v>0.44153492182671022</v>
      </c>
      <c r="S21" s="53">
        <f t="shared" si="4"/>
        <v>0.44140223315518129</v>
      </c>
      <c r="T21" s="54">
        <f t="shared" si="4"/>
        <v>0.44266343854358242</v>
      </c>
      <c r="U21" s="55">
        <f t="shared" si="4"/>
        <v>0.44495257774468816</v>
      </c>
      <c r="V21" s="55">
        <f t="shared" si="4"/>
        <v>0.44791023050703388</v>
      </c>
      <c r="W21" s="55">
        <f t="shared" si="4"/>
        <v>0.45030745166274755</v>
      </c>
      <c r="X21" s="55">
        <f t="shared" si="4"/>
        <v>0.45297915874119843</v>
      </c>
      <c r="Y21" s="53">
        <f t="shared" si="4"/>
        <v>0.45609287972706647</v>
      </c>
      <c r="Z21" s="54">
        <f t="shared" si="4"/>
        <v>0.45683475298963838</v>
      </c>
      <c r="AA21" s="55">
        <f t="shared" si="4"/>
        <v>0.4584057402633851</v>
      </c>
      <c r="AB21" s="55">
        <f t="shared" si="4"/>
        <v>0.45811750131601348</v>
      </c>
      <c r="AC21" s="55">
        <f t="shared" si="4"/>
        <v>0.45906329060289863</v>
      </c>
      <c r="AD21" s="55">
        <f t="shared" si="4"/>
        <v>0.46072021905709537</v>
      </c>
      <c r="AE21" s="55">
        <f t="shared" si="4"/>
        <v>0.46116833249929251</v>
      </c>
      <c r="AF21" s="54">
        <f t="shared" si="4"/>
        <v>0.46266834468299239</v>
      </c>
      <c r="AG21" s="55">
        <f t="shared" si="4"/>
        <v>0.46288511849301256</v>
      </c>
      <c r="AH21" s="43">
        <f t="shared" si="4"/>
        <v>0.4641526621053334</v>
      </c>
      <c r="AI21" s="43">
        <f t="shared" si="4"/>
        <v>0.46452112719983268</v>
      </c>
      <c r="AJ21" s="43">
        <f t="shared" si="4"/>
        <v>0.46323649238094122</v>
      </c>
      <c r="AK21" s="41">
        <f t="shared" si="4"/>
        <v>0.46362544044650739</v>
      </c>
      <c r="AL21" s="42">
        <f t="shared" si="4"/>
        <v>0.46318222867027103</v>
      </c>
      <c r="AM21" s="43">
        <f t="shared" ref="AM21:BC21" si="5">AM13/AM$15</f>
        <v>0.46292037077908393</v>
      </c>
      <c r="AN21" s="43">
        <f t="shared" si="5"/>
        <v>0.46251767827738399</v>
      </c>
      <c r="AO21" s="43">
        <f t="shared" si="5"/>
        <v>0.4623403417594219</v>
      </c>
      <c r="AP21" s="43">
        <f t="shared" si="5"/>
        <v>0.46342598527222334</v>
      </c>
      <c r="AQ21" s="41">
        <f t="shared" si="5"/>
        <v>0.46322434935585116</v>
      </c>
      <c r="AR21" s="42">
        <f t="shared" si="5"/>
        <v>0.46378130418232338</v>
      </c>
      <c r="AS21" s="43">
        <f t="shared" si="5"/>
        <v>0.46497578850504129</v>
      </c>
      <c r="AT21" s="43">
        <f t="shared" si="5"/>
        <v>0.46528671192130411</v>
      </c>
      <c r="AU21" s="43">
        <f t="shared" si="5"/>
        <v>0.46580669751681986</v>
      </c>
      <c r="AV21" s="43">
        <f t="shared" si="5"/>
        <v>0.46585822023935691</v>
      </c>
      <c r="AW21" s="41">
        <f t="shared" si="5"/>
        <v>0.46780487073987909</v>
      </c>
      <c r="AX21" s="42">
        <f t="shared" si="5"/>
        <v>0.46896954592203738</v>
      </c>
      <c r="AY21" s="43">
        <f t="shared" si="5"/>
        <v>0.46807861217393121</v>
      </c>
      <c r="AZ21" s="43">
        <f t="shared" si="5"/>
        <v>0.46650804208940067</v>
      </c>
      <c r="BA21" s="43">
        <f t="shared" si="5"/>
        <v>0.46760857319522836</v>
      </c>
      <c r="BB21" s="43">
        <f t="shared" si="5"/>
        <v>0.46988655289229087</v>
      </c>
      <c r="BC21" s="41">
        <f t="shared" si="5"/>
        <v>0.47173035260585733</v>
      </c>
      <c r="BD21" s="12" t="s">
        <v>9</v>
      </c>
      <c r="BE21" s="7" t="s">
        <v>9</v>
      </c>
      <c r="BF21" s="7" t="s">
        <v>9</v>
      </c>
      <c r="BG21" s="7" t="s">
        <v>9</v>
      </c>
      <c r="BH21" s="7" t="s">
        <v>9</v>
      </c>
      <c r="BI21" s="41">
        <f t="shared" si="2"/>
        <v>0.47560066145715119</v>
      </c>
      <c r="BJ21" s="42">
        <f t="shared" si="2"/>
        <v>0.47675431521213096</v>
      </c>
      <c r="BK21" s="43">
        <f t="shared" si="2"/>
        <v>0.47920785764398238</v>
      </c>
      <c r="BL21" s="43">
        <f t="shared" si="2"/>
        <v>0.47985950700882829</v>
      </c>
      <c r="BM21" s="43">
        <f t="shared" si="2"/>
        <v>0.47989259200758172</v>
      </c>
      <c r="BN21" s="43">
        <f t="shared" si="2"/>
        <v>0.48049003243787991</v>
      </c>
      <c r="BO21" s="41">
        <f t="shared" ref="BO21:BU21" si="6">BO13/BO$15</f>
        <v>0.47784090909090909</v>
      </c>
      <c r="BP21" s="42">
        <f t="shared" si="6"/>
        <v>0.47879225838884004</v>
      </c>
      <c r="BQ21" s="43">
        <f t="shared" si="6"/>
        <v>0.47935558256208904</v>
      </c>
      <c r="BR21" s="43">
        <f t="shared" si="6"/>
        <v>0.48345685137523642</v>
      </c>
      <c r="BS21" s="43">
        <f t="shared" si="6"/>
        <v>0.48515521644155923</v>
      </c>
      <c r="BT21" s="43">
        <f t="shared" si="6"/>
        <v>0.48327846660308277</v>
      </c>
      <c r="BU21" s="41">
        <f t="shared" si="6"/>
        <v>0.483655091593166</v>
      </c>
      <c r="BV21" s="42">
        <f t="shared" si="3"/>
        <v>0.48256260562298359</v>
      </c>
      <c r="BW21" s="43">
        <f t="shared" si="3"/>
        <v>0.48539389370523933</v>
      </c>
      <c r="BX21" s="43">
        <f t="shared" si="3"/>
        <v>0.48631664938574165</v>
      </c>
      <c r="BY21" s="43">
        <f t="shared" si="3"/>
        <v>0.48695383665277137</v>
      </c>
      <c r="BZ21" s="43">
        <f t="shared" si="3"/>
        <v>0.49100905169795273</v>
      </c>
      <c r="CA21" s="41">
        <f t="shared" si="3"/>
        <v>0.49791622942463948</v>
      </c>
      <c r="CB21" s="12" t="s">
        <v>9</v>
      </c>
      <c r="CC21" s="7" t="s">
        <v>9</v>
      </c>
      <c r="CD21" s="7" t="s">
        <v>9</v>
      </c>
      <c r="CE21" s="7" t="s">
        <v>9</v>
      </c>
      <c r="CF21" s="7" t="s">
        <v>9</v>
      </c>
      <c r="CG21" s="65" t="s">
        <v>9</v>
      </c>
    </row>
    <row r="22" spans="1:85" x14ac:dyDescent="0.2">
      <c r="A22" s="28" t="s">
        <v>10</v>
      </c>
      <c r="B22" s="29" t="s">
        <v>9</v>
      </c>
      <c r="C22" s="30" t="s">
        <v>9</v>
      </c>
      <c r="D22" s="30" t="s">
        <v>9</v>
      </c>
      <c r="E22" s="30" t="s">
        <v>9</v>
      </c>
      <c r="F22" s="30" t="s">
        <v>9</v>
      </c>
      <c r="G22" s="56">
        <f t="shared" ref="G22:AL22" si="7">G14/G$15</f>
        <v>0.3332486295651812</v>
      </c>
      <c r="H22" s="57">
        <f t="shared" si="7"/>
        <v>0.33557166280160483</v>
      </c>
      <c r="I22" s="58">
        <f t="shared" si="7"/>
        <v>0.33584533026095748</v>
      </c>
      <c r="J22" s="58">
        <f t="shared" si="7"/>
        <v>0.33714884003891787</v>
      </c>
      <c r="K22" s="58">
        <f t="shared" si="7"/>
        <v>0.33771459059563924</v>
      </c>
      <c r="L22" s="58">
        <f t="shared" si="7"/>
        <v>0.33786686728419763</v>
      </c>
      <c r="M22" s="56">
        <f t="shared" si="7"/>
        <v>0.33869621497139973</v>
      </c>
      <c r="N22" s="57">
        <f t="shared" si="7"/>
        <v>0.33672999775897283</v>
      </c>
      <c r="O22" s="58">
        <f t="shared" si="7"/>
        <v>0.33640141867115303</v>
      </c>
      <c r="P22" s="58">
        <f t="shared" si="7"/>
        <v>0.33563516495298024</v>
      </c>
      <c r="Q22" s="58">
        <f t="shared" si="7"/>
        <v>0.3350940165464048</v>
      </c>
      <c r="R22" s="58">
        <f t="shared" si="7"/>
        <v>0.33445118370607269</v>
      </c>
      <c r="S22" s="56">
        <f t="shared" si="7"/>
        <v>0.33280249583836669</v>
      </c>
      <c r="T22" s="57">
        <f t="shared" si="7"/>
        <v>0.33132725978745964</v>
      </c>
      <c r="U22" s="58">
        <f t="shared" si="7"/>
        <v>0.32920250898804676</v>
      </c>
      <c r="V22" s="58">
        <f t="shared" si="7"/>
        <v>0.32667965474317878</v>
      </c>
      <c r="W22" s="58">
        <f t="shared" si="7"/>
        <v>0.32510297357198292</v>
      </c>
      <c r="X22" s="58">
        <f t="shared" si="7"/>
        <v>0.32304761941559712</v>
      </c>
      <c r="Y22" s="56">
        <f t="shared" si="7"/>
        <v>0.32066153874781583</v>
      </c>
      <c r="Z22" s="57">
        <f t="shared" si="7"/>
        <v>0.32286057490497949</v>
      </c>
      <c r="AA22" s="58">
        <f t="shared" si="7"/>
        <v>0.32427031105179144</v>
      </c>
      <c r="AB22" s="58">
        <f t="shared" si="7"/>
        <v>0.32617453449421097</v>
      </c>
      <c r="AC22" s="58">
        <f t="shared" si="7"/>
        <v>0.32742632965537416</v>
      </c>
      <c r="AD22" s="58">
        <f t="shared" si="7"/>
        <v>0.32927122340289755</v>
      </c>
      <c r="AE22" s="58">
        <f t="shared" si="7"/>
        <v>0.33137280864721358</v>
      </c>
      <c r="AF22" s="57">
        <f t="shared" si="7"/>
        <v>0.33039090567004747</v>
      </c>
      <c r="AG22" s="58">
        <f t="shared" si="7"/>
        <v>0.33154646197998683</v>
      </c>
      <c r="AH22" s="46">
        <f t="shared" si="7"/>
        <v>0.33115483491074521</v>
      </c>
      <c r="AI22" s="46">
        <f t="shared" si="7"/>
        <v>0.33118496690477883</v>
      </c>
      <c r="AJ22" s="46">
        <f t="shared" si="7"/>
        <v>0.33269843889310058</v>
      </c>
      <c r="AK22" s="44">
        <f t="shared" si="7"/>
        <v>0.33243524743030411</v>
      </c>
      <c r="AL22" s="45">
        <f t="shared" si="7"/>
        <v>0.33373413075707964</v>
      </c>
      <c r="AM22" s="46">
        <f t="shared" ref="AM22:BC22" si="8">AM14/AM$15</f>
        <v>0.33468885122032116</v>
      </c>
      <c r="AN22" s="46">
        <f t="shared" si="8"/>
        <v>0.33681583222054384</v>
      </c>
      <c r="AO22" s="46">
        <f t="shared" si="8"/>
        <v>0.33799678425974178</v>
      </c>
      <c r="AP22" s="46">
        <f t="shared" si="8"/>
        <v>0.33767916834376333</v>
      </c>
      <c r="AQ22" s="44">
        <f t="shared" si="8"/>
        <v>0.33931381292349727</v>
      </c>
      <c r="AR22" s="45">
        <f t="shared" si="8"/>
        <v>0.3400623119647963</v>
      </c>
      <c r="AS22" s="46">
        <f t="shared" si="8"/>
        <v>0.34088402152907687</v>
      </c>
      <c r="AT22" s="46">
        <f t="shared" si="8"/>
        <v>0.34247164035118088</v>
      </c>
      <c r="AU22" s="46">
        <f t="shared" si="8"/>
        <v>0.3426776694676108</v>
      </c>
      <c r="AV22" s="46">
        <f t="shared" si="8"/>
        <v>0.34482877616149354</v>
      </c>
      <c r="AW22" s="44">
        <f t="shared" si="8"/>
        <v>0.34508745014901243</v>
      </c>
      <c r="AX22" s="45">
        <f t="shared" si="8"/>
        <v>0.34647255995586268</v>
      </c>
      <c r="AY22" s="46">
        <f t="shared" si="8"/>
        <v>0.34831334401208003</v>
      </c>
      <c r="AZ22" s="46">
        <f t="shared" si="8"/>
        <v>0.35192504321041257</v>
      </c>
      <c r="BA22" s="46">
        <f t="shared" si="8"/>
        <v>0.35399148176923334</v>
      </c>
      <c r="BB22" s="46">
        <f t="shared" si="8"/>
        <v>0.35431048236876556</v>
      </c>
      <c r="BC22" s="44">
        <f t="shared" si="8"/>
        <v>0.35535581815259187</v>
      </c>
      <c r="BD22" s="29" t="s">
        <v>9</v>
      </c>
      <c r="BE22" s="30" t="s">
        <v>9</v>
      </c>
      <c r="BF22" s="30" t="s">
        <v>9</v>
      </c>
      <c r="BG22" s="30" t="s">
        <v>9</v>
      </c>
      <c r="BH22" s="30" t="s">
        <v>9</v>
      </c>
      <c r="BI22" s="44">
        <f t="shared" si="2"/>
        <v>0.35485230699393666</v>
      </c>
      <c r="BJ22" s="45">
        <f t="shared" si="2"/>
        <v>0.35396031618002904</v>
      </c>
      <c r="BK22" s="46">
        <f t="shared" si="2"/>
        <v>0.35235027744116332</v>
      </c>
      <c r="BL22" s="46">
        <f t="shared" si="2"/>
        <v>0.35186532924089486</v>
      </c>
      <c r="BM22" s="46">
        <f t="shared" si="2"/>
        <v>0.35071868583162219</v>
      </c>
      <c r="BN22" s="46">
        <f t="shared" si="2"/>
        <v>0.35089597833275599</v>
      </c>
      <c r="BO22" s="44">
        <f t="shared" ref="BO22:BU22" si="9">BO14/BO$15</f>
        <v>0.35126262626262628</v>
      </c>
      <c r="BP22" s="45">
        <f t="shared" si="9"/>
        <v>0.34981777051652635</v>
      </c>
      <c r="BQ22" s="46">
        <f t="shared" si="9"/>
        <v>0.34794802281013371</v>
      </c>
      <c r="BR22" s="46">
        <f t="shared" si="9"/>
        <v>0.34273930974603861</v>
      </c>
      <c r="BS22" s="46">
        <f t="shared" si="9"/>
        <v>0.34206073285542871</v>
      </c>
      <c r="BT22" s="46">
        <f t="shared" si="9"/>
        <v>0.3422453312001969</v>
      </c>
      <c r="BU22" s="44">
        <f t="shared" si="9"/>
        <v>0.34225621414913959</v>
      </c>
      <c r="BV22" s="45">
        <f t="shared" si="3"/>
        <v>0.34346289752650178</v>
      </c>
      <c r="BW22" s="46">
        <f t="shared" si="3"/>
        <v>0.35148888051262722</v>
      </c>
      <c r="BX22" s="46">
        <f t="shared" si="3"/>
        <v>0.35997737769818078</v>
      </c>
      <c r="BY22" s="46">
        <f t="shared" si="3"/>
        <v>0.36405743399722096</v>
      </c>
      <c r="BZ22" s="46">
        <f t="shared" si="3"/>
        <v>0.36638114330842597</v>
      </c>
      <c r="CA22" s="44">
        <f t="shared" si="3"/>
        <v>0.36893232992534403</v>
      </c>
      <c r="CB22" s="29" t="s">
        <v>9</v>
      </c>
      <c r="CC22" s="30" t="s">
        <v>9</v>
      </c>
      <c r="CD22" s="30" t="s">
        <v>9</v>
      </c>
      <c r="CE22" s="30" t="s">
        <v>9</v>
      </c>
      <c r="CF22" s="30" t="s">
        <v>9</v>
      </c>
      <c r="CG22" s="66" t="s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Mat og drikke</vt:lpstr>
      <vt:lpstr>Klær, sko og reiseeffekter</vt:lpstr>
      <vt:lpstr>Spesialbutikker</vt:lpstr>
      <vt:lpstr>Hus og hjem</vt:lpstr>
      <vt:lpstr>Annen detaljhandel</vt:lpstr>
      <vt:lpstr>Sum detaljhandel</vt:lpstr>
      <vt:lpstr>Service og tjenester</vt:lpstr>
      <vt:lpstr>Servering</vt:lpstr>
      <vt:lpstr>Sum Trondheimsindeks</vt:lpstr>
    </vt:vector>
  </TitlesOfParts>
  <Company>Trondheim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haks</dc:creator>
  <cp:lastModifiedBy>Håkon Strand</cp:lastModifiedBy>
  <dcterms:created xsi:type="dcterms:W3CDTF">2018-12-10T15:29:54Z</dcterms:created>
  <dcterms:modified xsi:type="dcterms:W3CDTF">2023-01-10T08:48:09Z</dcterms:modified>
</cp:coreProperties>
</file>