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M:\StatReg\FBBA\Statistikk\Matrikkel\Hovedtabeller\2026\20260216\Nettsidepublisering\2 Antall boliger etter skolekrets og år tatt i bruk\"/>
    </mc:Choice>
  </mc:AlternateContent>
  <xr:revisionPtr revIDLastSave="0" documentId="13_ncr:1_{5B88C724-83FC-44F4-9412-DD40E326FB37}" xr6:coauthVersionLast="47" xr6:coauthVersionMax="47" xr10:uidLastSave="{00000000-0000-0000-0000-000000000000}"/>
  <bookViews>
    <workbookView xWindow="37890" yWindow="1440" windowWidth="34950" windowHeight="17730" xr2:uid="{CA3B0D82-FD0E-4E3F-A1A0-B779CD3B8F89}"/>
  </bookViews>
  <sheets>
    <sheet name="Boliger skolekrets publisering" sheetId="1" r:id="rId1"/>
  </sheets>
  <externalReferences>
    <externalReference r:id="rId2"/>
  </externalReferences>
  <definedNames>
    <definedName name="_xlnm.Print_Area" localSheetId="0">'Boliger skolekrets publisering'!$A$1:$AH$56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53" i="1" l="1"/>
  <c r="AH52" i="1"/>
  <c r="AH51" i="1"/>
  <c r="AH50" i="1"/>
  <c r="AH49" i="1"/>
  <c r="AH48" i="1"/>
  <c r="AH47" i="1"/>
  <c r="AH46" i="1"/>
  <c r="AH45" i="1"/>
  <c r="AH44" i="1"/>
  <c r="AH43" i="1"/>
  <c r="AH42" i="1"/>
  <c r="AH41" i="1"/>
  <c r="AH40" i="1"/>
  <c r="AH39" i="1"/>
  <c r="AH38" i="1"/>
  <c r="AH37" i="1"/>
  <c r="AH36" i="1"/>
  <c r="AH35" i="1"/>
  <c r="AH34" i="1"/>
  <c r="AH33" i="1"/>
  <c r="AH32" i="1"/>
  <c r="AH31" i="1"/>
  <c r="AH30" i="1"/>
  <c r="AH29" i="1"/>
  <c r="AH28" i="1"/>
  <c r="AH27" i="1"/>
  <c r="AH26" i="1"/>
  <c r="AH25" i="1"/>
  <c r="AH24" i="1"/>
  <c r="AH23" i="1"/>
  <c r="AH22" i="1"/>
  <c r="AH21" i="1"/>
  <c r="AH20" i="1"/>
  <c r="AH19" i="1"/>
  <c r="AH18" i="1"/>
  <c r="AH17" i="1"/>
  <c r="AH16" i="1"/>
  <c r="AH15" i="1"/>
  <c r="AH14" i="1"/>
  <c r="AH13" i="1"/>
  <c r="AH12" i="1"/>
  <c r="AH11" i="1"/>
  <c r="AH10" i="1"/>
  <c r="AH9" i="1"/>
  <c r="AH8" i="1"/>
  <c r="AH7" i="1"/>
  <c r="AH6" i="1"/>
  <c r="AH5" i="1"/>
  <c r="AH4" i="1"/>
  <c r="AH3" i="1"/>
</calcChain>
</file>

<file path=xl/sharedStrings.xml><?xml version="1.0" encoding="utf-8"?>
<sst xmlns="http://schemas.openxmlformats.org/spreadsheetml/2006/main" count="89" uniqueCount="89">
  <si>
    <t>Antall boliger* etter skolekrets og år tatt ibruk. Trondheim (inkl. Klæbu) 1995-</t>
  </si>
  <si>
    <t>Barneskolekrets_Ungdomsskolekrets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</si>
  <si>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</si>
  <si>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</si>
  <si>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</si>
  <si>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</si>
  <si>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</si>
  <si>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</si>
  <si>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</si>
  <si>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</si>
  <si>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</si>
  <si>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</si>
  <si>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</si>
  <si>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</si>
  <si>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</si>
  <si>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</si>
  <si>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</si>
  <si>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</si>
  <si>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</si>
  <si>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</si>
  <si>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</si>
  <si>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</si>
  <si>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</si>
  <si>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</si>
  <si>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</si>
  <si>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</si>
  <si>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</si>
  <si>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</si>
  <si>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</si>
  <si>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</si>
  <si>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</si>
  <si>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</si>
  <si>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</si>
  <si>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Godkjent 2019-, Ikke tatt i bruk</t>
  </si>
  <si>
    <t>Total</t>
  </si>
  <si>
    <t>2026**</t>
  </si>
  <si>
    <t>1111 Ila_Rosenborg</t>
  </si>
  <si>
    <t>1151 Ila_Sverresborg</t>
  </si>
  <si>
    <t>1311 Bispehaugen_Rosenborg</t>
  </si>
  <si>
    <t>1411 Lilleby_Rosenborg</t>
  </si>
  <si>
    <t>1511 Singsaker_Rosenborg</t>
  </si>
  <si>
    <t>1712 Lade_Lade</t>
  </si>
  <si>
    <t>2121 Ranheim_Charlottenlund</t>
  </si>
  <si>
    <t>2122 Ranheim_Markaplassen</t>
  </si>
  <si>
    <t>2211 Strindheim_Rosenborg</t>
  </si>
  <si>
    <t>2231 Strindheim_Blussuvold</t>
  </si>
  <si>
    <t>2321 Charlottenlund_Charlottenlund</t>
  </si>
  <si>
    <t>2421 Brundalen_Charlottenlund</t>
  </si>
  <si>
    <t>2522 Vikåsen_Markaplassen</t>
  </si>
  <si>
    <t>2722 Hansbakken_Markaplassen</t>
  </si>
  <si>
    <t>3122 Solbakken_Markaplassen</t>
  </si>
  <si>
    <t>3231 Åsvang_Blussuvold</t>
  </si>
  <si>
    <t>3242 Åsvang_Hoeggen</t>
  </si>
  <si>
    <t>3331 Berg_Blussuvold</t>
  </si>
  <si>
    <t>3431 Eberg_Blussuvold</t>
  </si>
  <si>
    <t>4141 Bratsberg_Sunnland</t>
  </si>
  <si>
    <t>4241 Nidarvoll_Sunnland</t>
  </si>
  <si>
    <t>4341 Nardo_Sunnland</t>
  </si>
  <si>
    <t>4442 Utleira_Hoeggen</t>
  </si>
  <si>
    <t>4542 Steindal_Hoeggen</t>
  </si>
  <si>
    <t>5152 Byåsen_Ugla</t>
  </si>
  <si>
    <t>5153 Byåsen_Selsbakk</t>
  </si>
  <si>
    <t>5251 Åsveien_Sverresborg</t>
  </si>
  <si>
    <t>5351 Nyborg_Sverresborg</t>
  </si>
  <si>
    <t>5453 Hallset_Selsbakk</t>
  </si>
  <si>
    <t>5552 Stavset_Ugla</t>
  </si>
  <si>
    <t>5752 Dalgård_Ugla</t>
  </si>
  <si>
    <t>5753 Dalgård_Selsbakk</t>
  </si>
  <si>
    <t>6171 Breidablikk_Åsheim</t>
  </si>
  <si>
    <t>6261 Sjetne_Sjetne</t>
  </si>
  <si>
    <t>6362 Tonstad_Tonstad</t>
  </si>
  <si>
    <t>6463 Rosten_Rosten</t>
  </si>
  <si>
    <t>6561 Okstad_Sjetne</t>
  </si>
  <si>
    <t>6663 Hårstad_Rosten</t>
  </si>
  <si>
    <t>7171 Åsheim_Åsheim</t>
  </si>
  <si>
    <t>7372 Romolslia_Huseby</t>
  </si>
  <si>
    <t>7472 Huseby_Huseby</t>
  </si>
  <si>
    <t>7671 Stabbursmoen_Åsheim</t>
  </si>
  <si>
    <t>7672 Stabbursmoen_Huseby</t>
  </si>
  <si>
    <t>7774 Flatåsen_Flatåsen</t>
  </si>
  <si>
    <t>7871 Kattem_Åsheim</t>
  </si>
  <si>
    <t>8181 Spongdal_Spongdal</t>
  </si>
  <si>
    <t>8281 Rye_Spongdal</t>
  </si>
  <si>
    <t>8381 Nypvang_Spongdal</t>
  </si>
  <si>
    <t>9191 Sørborgen_Klæbu</t>
  </si>
  <si>
    <t>9291 Tanem_Klæbu</t>
  </si>
  <si>
    <t>Kilde: Lokal matrikkel 16.02.2026</t>
  </si>
  <si>
    <t>Trondheim kommune, byplankontoret, 17.02.2026</t>
  </si>
  <si>
    <t>* Boliger tatt i bruk omfatter også bygningsendringer (ombygging, påbygg og tilbygg). Når en bygningsendring er fullført blir de nye boligene inkludert i hovedbyggets boligtall. Konsekvensen er at boligtallet som følge av bygningsendringen også inngår i det året hovedbygget ble godkjent. Økning i boligtall som følge av bygningsendring fører til at boligtallet for byggets opprinnelige byggeår også vil øke. Tabellen er korrigert 13.4.2026.
**Hittil i 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</si>
</sst>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0"/>
      <name val="Arial"/>
      <family val="2"/>
    </font>
    <font>
      <b/>
      <sz val="14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3" fillId="0" borderId="2" xfId="0" applyFont="1" applyBorder="1"/>
    <xf numFmtId="0" fontId="3" fillId="0" borderId="0" xfId="0" applyFont="1"/>
    <xf numFmtId="0" fontId="3" fillId="0" borderId="3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B6540145-7087-41A1-A12C-FFD7BC2097F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lmk_Boliger_Trondheim_20260216.xlsx" TargetMode="External"/><Relationship Id="rId2" Type="http://schemas.openxmlformats.org/officeDocument/2006/relationships/externalLinkPath" Target="file:///M:\StatReg\FBBA\Statistikk\Matrikkel\Hovedtabeller\2026\20260216\lmk_Boliger_Trondheim_20260216.xlsx" TargetMode="External"/><Relationship Id="rId1" Type="http://schemas.openxmlformats.org/officeDocument/2006/relationships/externalLinkPath" Target="/StatReg/FBBA/Statistikk/Matrikkel/Hovedtabeller/2026/20260216/lmk_Boliger_Trondheim_202602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Hensikt faner"/>
      <sheetName val="GODKJ_AG"/>
      <sheetName val="IGANG_AGG"/>
      <sheetName val="IBRUK_AGI"/>
      <sheetName val="IBRUK_AGX"/>
      <sheetName val="GODKJ_AG studentbol"/>
      <sheetName val="IGANG_AGG studentbol"/>
      <sheetName val="IBRUK_AGX studentbol"/>
      <sheetName val="Godkjent"/>
      <sheetName val="Igang"/>
      <sheetName val="Ibruk"/>
      <sheetName val="Fig boligb folketilvekst"/>
      <sheetName val="Boliger år godkjent publisering"/>
      <sheetName val="Figur Godkjent rom studb publ"/>
      <sheetName val="Boliger år igang publisering"/>
      <sheetName val="Figur Igang rom studb publ"/>
      <sheetName val="Boliger år ibruk publisering"/>
      <sheetName val="Figur ibruk rom studb publ"/>
      <sheetName val="Tabell05889"/>
      <sheetName val="Tabell05940"/>
      <sheetName val="BYGG_RAMME"/>
      <sheetName val="BYGG_IGANG"/>
      <sheetName val="BYGG_IBRUK"/>
      <sheetName val="Sammenstilt"/>
      <sheetName val="Fig sammenstilt"/>
      <sheetName val="Fig godkjent diff"/>
      <sheetName val="Fig igangsatt diff"/>
      <sheetName val="Fig ibruk diff"/>
      <sheetName val="Fig diff SSB"/>
      <sheetName val="Fig diff SSB ramme"/>
      <sheetName val="Fig diff SSB igang"/>
      <sheetName val="Fig diff SSB ibruk"/>
      <sheetName val="Fig godkjent prosent"/>
      <sheetName val="Ibruk godkjikkeibruk boligfelt"/>
      <sheetName val="Godkj boligfelt"/>
      <sheetName val="Ibruk igangikkeibruk boligfelt"/>
      <sheetName val="Igang godkjikkeigang boligfelt"/>
      <sheetName val="Ibruk godkjikkeibruk boligomr"/>
      <sheetName val="Ibruk igangikkeibruk boligomr"/>
      <sheetName val="ibruk kjente boligfelt 2012-"/>
      <sheetName val="Ibruk godkjikkeibruk TR2025"/>
      <sheetName val="Ibruk igangikkeibruk TR2025"/>
      <sheetName val="Igang godkjikkeigang TR2025"/>
      <sheetName val="Ibruk Skretsnr"/>
      <sheetName val="Boliger skolekrets publisering"/>
      <sheetName val="IBRUK bruksareal"/>
      <sheetName val="Fig ibruk bruksareal"/>
      <sheetName val="IBRUK BT5STUD"/>
      <sheetName val="Boliger år ibruk BT5STUD publ"/>
      <sheetName val="Fig IBRUK BT5STUD"/>
      <sheetName val="IGANG BT5STUD"/>
      <sheetName val="Boliger år igang BT5STUD publ"/>
      <sheetName val="Fig IGANG BT5STUD"/>
      <sheetName val="GODKJ BT5STUD"/>
      <sheetName val="Boliger år godkj BT5STUD publ"/>
      <sheetName val="Fig GODKJ BT5STUD"/>
      <sheetName val="Figur ibruk rom studb publ (2)"/>
      <sheetName val="Figur ibruk rom studb demografi"/>
      <sheetName val="Figur Godkjent rom"/>
      <sheetName val="Figur igang rom"/>
      <sheetName val="Figur ibruk rom"/>
      <sheetName val="Fig godkjent ibruk GAMMEL"/>
      <sheetName val="Fig godkjent antall stolpe"/>
      <sheetName val="Fig igang antall stolpe"/>
      <sheetName val="Fig ibruk antall stol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2"/>
      <sheetData sheetId="14"/>
      <sheetData sheetId="16"/>
      <sheetData sheetId="18"/>
      <sheetData sheetId="19"/>
      <sheetData sheetId="20"/>
      <sheetData sheetId="21"/>
      <sheetData sheetId="22"/>
      <sheetData sheetId="23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10">
          <cell r="CF10">
            <v>270</v>
          </cell>
        </row>
        <row r="11">
          <cell r="CF11">
            <v>14</v>
          </cell>
        </row>
        <row r="12">
          <cell r="CF12">
            <v>62</v>
          </cell>
        </row>
        <row r="13">
          <cell r="CF13">
            <v>463</v>
          </cell>
        </row>
        <row r="14">
          <cell r="CF14">
            <v>24</v>
          </cell>
        </row>
        <row r="15">
          <cell r="CF15">
            <v>352</v>
          </cell>
        </row>
        <row r="16">
          <cell r="CF16">
            <v>124</v>
          </cell>
        </row>
        <row r="17">
          <cell r="CF17">
            <v>119</v>
          </cell>
        </row>
        <row r="18">
          <cell r="CF18">
            <v>212</v>
          </cell>
        </row>
        <row r="19">
          <cell r="CF19">
            <v>373</v>
          </cell>
        </row>
        <row r="20">
          <cell r="CF20">
            <v>32</v>
          </cell>
        </row>
        <row r="21">
          <cell r="CF21">
            <v>379</v>
          </cell>
        </row>
        <row r="22">
          <cell r="CF22">
            <v>4</v>
          </cell>
        </row>
        <row r="23">
          <cell r="CF23">
            <v>4</v>
          </cell>
        </row>
        <row r="24">
          <cell r="CF24">
            <v>30</v>
          </cell>
        </row>
        <row r="25">
          <cell r="CF25">
            <v>44</v>
          </cell>
        </row>
        <row r="26">
          <cell r="CF26">
            <v>20</v>
          </cell>
        </row>
        <row r="27">
          <cell r="CF27">
            <v>45</v>
          </cell>
        </row>
        <row r="28">
          <cell r="CF28">
            <v>282</v>
          </cell>
        </row>
        <row r="29">
          <cell r="CF29">
            <v>0</v>
          </cell>
        </row>
        <row r="30">
          <cell r="CF30">
            <v>11</v>
          </cell>
        </row>
        <row r="31">
          <cell r="CF31">
            <v>909</v>
          </cell>
        </row>
        <row r="32">
          <cell r="CF32">
            <v>8</v>
          </cell>
        </row>
        <row r="33">
          <cell r="CF33">
            <v>201</v>
          </cell>
        </row>
        <row r="34">
          <cell r="CF34">
            <v>26</v>
          </cell>
        </row>
        <row r="35">
          <cell r="CF35">
            <v>3</v>
          </cell>
        </row>
        <row r="36">
          <cell r="CF36">
            <v>8</v>
          </cell>
        </row>
        <row r="37">
          <cell r="CF37">
            <v>1</v>
          </cell>
        </row>
        <row r="38">
          <cell r="CF38">
            <v>135</v>
          </cell>
        </row>
        <row r="39">
          <cell r="CF39">
            <v>18</v>
          </cell>
        </row>
        <row r="40">
          <cell r="CF40">
            <v>17</v>
          </cell>
        </row>
        <row r="41">
          <cell r="CF41">
            <v>0</v>
          </cell>
        </row>
        <row r="42">
          <cell r="CF42">
            <v>109</v>
          </cell>
        </row>
        <row r="43">
          <cell r="CF43">
            <v>4</v>
          </cell>
        </row>
        <row r="44">
          <cell r="CF44">
            <v>1</v>
          </cell>
        </row>
        <row r="45">
          <cell r="CF45">
            <v>96</v>
          </cell>
        </row>
        <row r="46">
          <cell r="CF46">
            <v>4</v>
          </cell>
        </row>
        <row r="47">
          <cell r="CF47">
            <v>0</v>
          </cell>
        </row>
        <row r="48">
          <cell r="CF48">
            <v>27</v>
          </cell>
        </row>
        <row r="49">
          <cell r="CF49">
            <v>0</v>
          </cell>
        </row>
        <row r="50">
          <cell r="CF50">
            <v>150</v>
          </cell>
        </row>
        <row r="51">
          <cell r="CF51">
            <v>4</v>
          </cell>
        </row>
        <row r="52">
          <cell r="CF52">
            <v>194</v>
          </cell>
        </row>
        <row r="53">
          <cell r="CF53">
            <v>300</v>
          </cell>
        </row>
        <row r="54">
          <cell r="CF54">
            <v>274</v>
          </cell>
        </row>
        <row r="55">
          <cell r="CF55">
            <v>2</v>
          </cell>
        </row>
        <row r="56">
          <cell r="CF56">
            <v>15</v>
          </cell>
        </row>
        <row r="57">
          <cell r="CF57">
            <v>5</v>
          </cell>
        </row>
        <row r="58">
          <cell r="CF58">
            <v>93</v>
          </cell>
        </row>
        <row r="59">
          <cell r="CF59">
            <v>18</v>
          </cell>
        </row>
        <row r="60">
          <cell r="CF60">
            <v>5486</v>
          </cell>
        </row>
      </sheetData>
      <sheetData sheetId="44"/>
      <sheetData sheetId="45"/>
      <sheetData sheetId="47"/>
      <sheetData sheetId="48"/>
      <sheetData sheetId="50"/>
      <sheetData sheetId="51"/>
      <sheetData sheetId="53"/>
      <sheetData sheetId="54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72391-9CB6-4832-81E3-52CD58C3F759}">
  <sheetPr>
    <tabColor rgb="FF92D050"/>
    <pageSetUpPr fitToPage="1"/>
  </sheetPr>
  <dimension ref="A1:AJ56"/>
  <sheetViews>
    <sheetView tabSelected="1" view="pageBreakPreview" zoomScaleNormal="100" zoomScaleSheetLayoutView="100" workbookViewId="0">
      <pane xSplit="1" ySplit="2" topLeftCell="B21" activePane="bottomRight" state="frozen"/>
      <selection activeCell="A24" sqref="A24"/>
      <selection pane="topRight" activeCell="A24" sqref="A24"/>
      <selection pane="bottomLeft" activeCell="A24" sqref="A24"/>
      <selection pane="bottomRight" activeCell="A56" sqref="A56:AG56"/>
    </sheetView>
  </sheetViews>
  <sheetFormatPr baseColWidth="10" defaultRowHeight="12.75" x14ac:dyDescent="0.2"/>
  <cols>
    <col min="1" max="1" width="30.7109375" customWidth="1"/>
    <col min="2" max="33" width="7.42578125" customWidth="1"/>
    <col min="34" max="34" width="10.42578125" hidden="1" customWidth="1"/>
  </cols>
  <sheetData>
    <row r="1" spans="1:34" ht="18" x14ac:dyDescent="0.2">
      <c r="A1" s="1" t="s">
        <v>0</v>
      </c>
    </row>
    <row r="2" spans="1:34" ht="33.75" x14ac:dyDescent="0.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35</v>
      </c>
      <c r="AH2" s="3" t="s">
        <v>33</v>
      </c>
    </row>
    <row r="3" spans="1:34" x14ac:dyDescent="0.2">
      <c r="A3" s="4" t="s">
        <v>36</v>
      </c>
      <c r="B3" s="5">
        <v>48</v>
      </c>
      <c r="C3" s="5">
        <v>59</v>
      </c>
      <c r="D3" s="5">
        <v>11</v>
      </c>
      <c r="E3" s="5">
        <v>57</v>
      </c>
      <c r="F3" s="5">
        <v>2</v>
      </c>
      <c r="G3" s="5">
        <v>6</v>
      </c>
      <c r="H3" s="5">
        <v>6</v>
      </c>
      <c r="I3" s="5">
        <v>16</v>
      </c>
      <c r="J3" s="5">
        <v>54</v>
      </c>
      <c r="K3" s="5">
        <v>137</v>
      </c>
      <c r="L3" s="5">
        <v>18</v>
      </c>
      <c r="M3" s="5">
        <v>55</v>
      </c>
      <c r="N3" s="5">
        <v>16</v>
      </c>
      <c r="O3" s="5">
        <v>5</v>
      </c>
      <c r="P3" s="5">
        <v>0</v>
      </c>
      <c r="Q3" s="5">
        <v>5</v>
      </c>
      <c r="R3" s="5">
        <v>3</v>
      </c>
      <c r="S3" s="5">
        <v>0</v>
      </c>
      <c r="T3" s="5">
        <v>0</v>
      </c>
      <c r="U3" s="5">
        <v>19</v>
      </c>
      <c r="V3" s="5">
        <v>11</v>
      </c>
      <c r="W3" s="5">
        <v>11</v>
      </c>
      <c r="X3" s="5">
        <v>4</v>
      </c>
      <c r="Y3" s="5">
        <v>22</v>
      </c>
      <c r="Z3" s="5">
        <v>3</v>
      </c>
      <c r="AA3" s="5">
        <v>8</v>
      </c>
      <c r="AB3" s="5">
        <v>8</v>
      </c>
      <c r="AC3" s="5">
        <v>83</v>
      </c>
      <c r="AD3" s="5">
        <v>3</v>
      </c>
      <c r="AE3" s="5">
        <v>18</v>
      </c>
      <c r="AF3" s="5">
        <v>132</v>
      </c>
      <c r="AG3" s="5">
        <v>0</v>
      </c>
      <c r="AH3" s="5">
        <f>'[1]Ibruk Skretsnr'!CF10</f>
        <v>270</v>
      </c>
    </row>
    <row r="4" spans="1:34" x14ac:dyDescent="0.2">
      <c r="A4" s="5" t="s">
        <v>37</v>
      </c>
      <c r="B4" s="5">
        <v>15</v>
      </c>
      <c r="C4" s="5">
        <v>0</v>
      </c>
      <c r="D4" s="5">
        <v>23</v>
      </c>
      <c r="E4" s="5">
        <v>2</v>
      </c>
      <c r="F4" s="5">
        <v>20</v>
      </c>
      <c r="G4" s="5">
        <v>27</v>
      </c>
      <c r="H4" s="5">
        <v>119</v>
      </c>
      <c r="I4" s="5">
        <v>142</v>
      </c>
      <c r="J4" s="5">
        <v>13</v>
      </c>
      <c r="K4" s="5">
        <v>219</v>
      </c>
      <c r="L4" s="5">
        <v>159</v>
      </c>
      <c r="M4" s="5">
        <v>14</v>
      </c>
      <c r="N4" s="5">
        <v>54</v>
      </c>
      <c r="O4" s="5">
        <v>8</v>
      </c>
      <c r="P4" s="5">
        <v>8</v>
      </c>
      <c r="Q4" s="5">
        <v>13</v>
      </c>
      <c r="R4" s="5">
        <v>6</v>
      </c>
      <c r="S4" s="5">
        <v>102</v>
      </c>
      <c r="T4" s="5">
        <v>0</v>
      </c>
      <c r="U4" s="5">
        <v>91</v>
      </c>
      <c r="V4" s="5">
        <v>5</v>
      </c>
      <c r="W4" s="5">
        <v>63</v>
      </c>
      <c r="X4" s="5">
        <v>35</v>
      </c>
      <c r="Y4" s="5">
        <v>48</v>
      </c>
      <c r="Z4" s="5">
        <v>13</v>
      </c>
      <c r="AA4" s="5">
        <v>3</v>
      </c>
      <c r="AB4" s="5">
        <v>21</v>
      </c>
      <c r="AC4" s="5">
        <v>4</v>
      </c>
      <c r="AD4" s="5">
        <v>4</v>
      </c>
      <c r="AE4" s="5">
        <v>80</v>
      </c>
      <c r="AF4" s="5">
        <v>9</v>
      </c>
      <c r="AG4" s="5">
        <v>0</v>
      </c>
      <c r="AH4" s="5">
        <f>'[1]Ibruk Skretsnr'!CF11</f>
        <v>14</v>
      </c>
    </row>
    <row r="5" spans="1:34" x14ac:dyDescent="0.2">
      <c r="A5" s="5" t="s">
        <v>38</v>
      </c>
      <c r="B5" s="5">
        <v>13</v>
      </c>
      <c r="C5" s="5">
        <v>77</v>
      </c>
      <c r="D5" s="5">
        <v>16</v>
      </c>
      <c r="E5" s="5">
        <v>218</v>
      </c>
      <c r="F5" s="5">
        <v>51</v>
      </c>
      <c r="G5" s="5">
        <v>29</v>
      </c>
      <c r="H5" s="5">
        <v>65</v>
      </c>
      <c r="I5" s="5">
        <v>153</v>
      </c>
      <c r="J5" s="5">
        <v>129</v>
      </c>
      <c r="K5" s="5">
        <v>35</v>
      </c>
      <c r="L5" s="5">
        <v>539</v>
      </c>
      <c r="M5" s="5">
        <v>322</v>
      </c>
      <c r="N5" s="5">
        <v>200</v>
      </c>
      <c r="O5" s="5">
        <v>0</v>
      </c>
      <c r="P5" s="5">
        <v>120</v>
      </c>
      <c r="Q5" s="5">
        <v>39</v>
      </c>
      <c r="R5" s="5">
        <v>1</v>
      </c>
      <c r="S5" s="5">
        <v>3</v>
      </c>
      <c r="T5" s="5">
        <v>143</v>
      </c>
      <c r="U5" s="5">
        <v>20</v>
      </c>
      <c r="V5" s="5">
        <v>1</v>
      </c>
      <c r="W5" s="5">
        <v>57</v>
      </c>
      <c r="X5" s="5">
        <v>1</v>
      </c>
      <c r="Y5" s="5">
        <v>52</v>
      </c>
      <c r="Z5" s="5">
        <v>10</v>
      </c>
      <c r="AA5" s="5">
        <v>7</v>
      </c>
      <c r="AB5" s="5">
        <v>10</v>
      </c>
      <c r="AC5" s="5">
        <v>13</v>
      </c>
      <c r="AD5" s="5">
        <v>1</v>
      </c>
      <c r="AE5" s="5">
        <v>1</v>
      </c>
      <c r="AF5" s="5">
        <v>5</v>
      </c>
      <c r="AG5" s="5">
        <v>0</v>
      </c>
      <c r="AH5" s="5">
        <f>'[1]Ibruk Skretsnr'!CF12</f>
        <v>62</v>
      </c>
    </row>
    <row r="6" spans="1:34" x14ac:dyDescent="0.2">
      <c r="A6" s="5" t="s">
        <v>39</v>
      </c>
      <c r="B6" s="5">
        <v>13</v>
      </c>
      <c r="C6" s="5">
        <v>7</v>
      </c>
      <c r="D6" s="5">
        <v>6</v>
      </c>
      <c r="E6" s="5">
        <v>2</v>
      </c>
      <c r="F6" s="5">
        <v>0</v>
      </c>
      <c r="G6" s="5">
        <v>40</v>
      </c>
      <c r="H6" s="5">
        <v>57</v>
      </c>
      <c r="I6" s="5">
        <v>0</v>
      </c>
      <c r="J6" s="5">
        <v>27</v>
      </c>
      <c r="K6" s="5">
        <v>0</v>
      </c>
      <c r="L6" s="5">
        <v>29</v>
      </c>
      <c r="M6" s="5">
        <v>94</v>
      </c>
      <c r="N6" s="5">
        <v>8</v>
      </c>
      <c r="O6" s="5">
        <v>16</v>
      </c>
      <c r="P6" s="5">
        <v>7</v>
      </c>
      <c r="Q6" s="5">
        <v>0</v>
      </c>
      <c r="R6" s="5">
        <v>0</v>
      </c>
      <c r="S6" s="5">
        <v>0</v>
      </c>
      <c r="T6" s="5">
        <v>4</v>
      </c>
      <c r="U6" s="5">
        <v>0</v>
      </c>
      <c r="V6" s="5">
        <v>3</v>
      </c>
      <c r="W6" s="5">
        <v>32</v>
      </c>
      <c r="X6" s="5">
        <v>416</v>
      </c>
      <c r="Y6" s="5">
        <v>226</v>
      </c>
      <c r="Z6" s="5">
        <v>138</v>
      </c>
      <c r="AA6" s="5">
        <v>231</v>
      </c>
      <c r="AB6" s="5">
        <v>247</v>
      </c>
      <c r="AC6" s="5">
        <v>196</v>
      </c>
      <c r="AD6" s="5">
        <v>201</v>
      </c>
      <c r="AE6" s="5">
        <v>92</v>
      </c>
      <c r="AF6" s="5">
        <v>181</v>
      </c>
      <c r="AG6" s="5">
        <v>0</v>
      </c>
      <c r="AH6" s="5">
        <f>'[1]Ibruk Skretsnr'!CF13</f>
        <v>463</v>
      </c>
    </row>
    <row r="7" spans="1:34" x14ac:dyDescent="0.2">
      <c r="A7" s="5" t="s">
        <v>40</v>
      </c>
      <c r="B7" s="5">
        <v>31</v>
      </c>
      <c r="C7" s="5">
        <v>0</v>
      </c>
      <c r="D7" s="5">
        <v>69</v>
      </c>
      <c r="E7" s="5">
        <v>19</v>
      </c>
      <c r="F7" s="5">
        <v>16</v>
      </c>
      <c r="G7" s="5">
        <v>8</v>
      </c>
      <c r="H7" s="5">
        <v>24</v>
      </c>
      <c r="I7" s="5">
        <v>107</v>
      </c>
      <c r="J7" s="5">
        <v>52</v>
      </c>
      <c r="K7" s="5">
        <v>71</v>
      </c>
      <c r="L7" s="5">
        <v>28</v>
      </c>
      <c r="M7" s="5">
        <v>11</v>
      </c>
      <c r="N7" s="5">
        <v>86</v>
      </c>
      <c r="O7" s="5">
        <v>28</v>
      </c>
      <c r="P7" s="5">
        <v>8</v>
      </c>
      <c r="Q7" s="5">
        <v>10</v>
      </c>
      <c r="R7" s="5">
        <v>105</v>
      </c>
      <c r="S7" s="5">
        <v>4</v>
      </c>
      <c r="T7" s="5">
        <v>107</v>
      </c>
      <c r="U7" s="5">
        <v>3</v>
      </c>
      <c r="V7" s="5">
        <v>2</v>
      </c>
      <c r="W7" s="5">
        <v>9</v>
      </c>
      <c r="X7" s="5">
        <v>15</v>
      </c>
      <c r="Y7" s="5">
        <v>19</v>
      </c>
      <c r="Z7" s="5">
        <v>72</v>
      </c>
      <c r="AA7" s="5">
        <v>5</v>
      </c>
      <c r="AB7" s="5">
        <v>38</v>
      </c>
      <c r="AC7" s="5">
        <v>39</v>
      </c>
      <c r="AD7" s="5">
        <v>13</v>
      </c>
      <c r="AE7" s="5">
        <v>1</v>
      </c>
      <c r="AF7" s="5">
        <v>4</v>
      </c>
      <c r="AG7" s="5">
        <v>33</v>
      </c>
      <c r="AH7" s="5">
        <f>'[1]Ibruk Skretsnr'!CF14</f>
        <v>24</v>
      </c>
    </row>
    <row r="8" spans="1:34" x14ac:dyDescent="0.2">
      <c r="A8" s="5" t="s">
        <v>41</v>
      </c>
      <c r="B8" s="5">
        <v>54</v>
      </c>
      <c r="C8" s="5">
        <v>2</v>
      </c>
      <c r="D8" s="5">
        <v>5</v>
      </c>
      <c r="E8" s="5">
        <v>10</v>
      </c>
      <c r="F8" s="5">
        <v>99</v>
      </c>
      <c r="G8" s="5">
        <v>77</v>
      </c>
      <c r="H8" s="5">
        <v>21</v>
      </c>
      <c r="I8" s="5">
        <v>121</v>
      </c>
      <c r="J8" s="5">
        <v>4</v>
      </c>
      <c r="K8" s="5">
        <v>4</v>
      </c>
      <c r="L8" s="5">
        <v>132</v>
      </c>
      <c r="M8" s="5">
        <v>8</v>
      </c>
      <c r="N8" s="5">
        <v>158</v>
      </c>
      <c r="O8" s="5">
        <v>32</v>
      </c>
      <c r="P8" s="5">
        <v>2</v>
      </c>
      <c r="Q8" s="5">
        <v>1</v>
      </c>
      <c r="R8" s="5">
        <v>6</v>
      </c>
      <c r="S8" s="5">
        <v>2</v>
      </c>
      <c r="T8" s="5">
        <v>1</v>
      </c>
      <c r="U8" s="5">
        <v>124</v>
      </c>
      <c r="V8" s="5">
        <v>149</v>
      </c>
      <c r="W8" s="5">
        <v>281</v>
      </c>
      <c r="X8" s="5">
        <v>232</v>
      </c>
      <c r="Y8" s="5">
        <v>45</v>
      </c>
      <c r="Z8" s="5">
        <v>156</v>
      </c>
      <c r="AA8" s="5">
        <v>134</v>
      </c>
      <c r="AB8" s="5">
        <v>325</v>
      </c>
      <c r="AC8" s="5">
        <v>263</v>
      </c>
      <c r="AD8" s="5">
        <v>305</v>
      </c>
      <c r="AE8" s="5">
        <v>527</v>
      </c>
      <c r="AF8" s="5">
        <v>82</v>
      </c>
      <c r="AG8" s="5">
        <v>0</v>
      </c>
      <c r="AH8" s="5">
        <f>'[1]Ibruk Skretsnr'!CF15</f>
        <v>352</v>
      </c>
    </row>
    <row r="9" spans="1:34" x14ac:dyDescent="0.2">
      <c r="A9" s="5" t="s">
        <v>42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3</v>
      </c>
      <c r="M9" s="5">
        <v>61</v>
      </c>
      <c r="N9" s="5">
        <v>38</v>
      </c>
      <c r="O9" s="5">
        <v>15</v>
      </c>
      <c r="P9" s="5">
        <v>0</v>
      </c>
      <c r="Q9" s="5">
        <v>26</v>
      </c>
      <c r="R9" s="5">
        <v>28</v>
      </c>
      <c r="S9" s="5">
        <v>105</v>
      </c>
      <c r="T9" s="5">
        <v>275</v>
      </c>
      <c r="U9" s="5">
        <v>129</v>
      </c>
      <c r="V9" s="5">
        <v>90</v>
      </c>
      <c r="W9" s="5">
        <v>86</v>
      </c>
      <c r="X9" s="5">
        <v>120</v>
      </c>
      <c r="Y9" s="5">
        <v>53</v>
      </c>
      <c r="Z9" s="5">
        <v>7</v>
      </c>
      <c r="AA9" s="5">
        <v>0</v>
      </c>
      <c r="AB9" s="5">
        <v>110</v>
      </c>
      <c r="AC9" s="5">
        <v>26</v>
      </c>
      <c r="AD9" s="5">
        <v>65</v>
      </c>
      <c r="AE9" s="5">
        <v>35</v>
      </c>
      <c r="AF9" s="5">
        <v>45</v>
      </c>
      <c r="AG9" s="5">
        <v>0</v>
      </c>
      <c r="AH9" s="5">
        <f>'[1]Ibruk Skretsnr'!CF16</f>
        <v>124</v>
      </c>
    </row>
    <row r="10" spans="1:34" x14ac:dyDescent="0.2">
      <c r="A10" s="5" t="s">
        <v>43</v>
      </c>
      <c r="B10" s="5">
        <v>22</v>
      </c>
      <c r="C10" s="5">
        <v>8</v>
      </c>
      <c r="D10" s="5">
        <v>4</v>
      </c>
      <c r="E10" s="5">
        <v>8</v>
      </c>
      <c r="F10" s="5">
        <v>4</v>
      </c>
      <c r="G10" s="5">
        <v>12</v>
      </c>
      <c r="H10" s="5">
        <v>54</v>
      </c>
      <c r="I10" s="5">
        <v>8</v>
      </c>
      <c r="J10" s="5">
        <v>30</v>
      </c>
      <c r="K10" s="5">
        <v>17</v>
      </c>
      <c r="L10" s="5">
        <v>60</v>
      </c>
      <c r="M10" s="5">
        <v>8</v>
      </c>
      <c r="N10" s="5">
        <v>46</v>
      </c>
      <c r="O10" s="5">
        <v>2</v>
      </c>
      <c r="P10" s="5">
        <v>12</v>
      </c>
      <c r="Q10" s="5">
        <v>14</v>
      </c>
      <c r="R10" s="5">
        <v>17</v>
      </c>
      <c r="S10" s="5">
        <v>61</v>
      </c>
      <c r="T10" s="5">
        <v>128</v>
      </c>
      <c r="U10" s="5">
        <v>45</v>
      </c>
      <c r="V10" s="5">
        <v>56</v>
      </c>
      <c r="W10" s="5">
        <v>28</v>
      </c>
      <c r="X10" s="5">
        <v>55</v>
      </c>
      <c r="Y10" s="5">
        <v>15</v>
      </c>
      <c r="Z10" s="5">
        <v>19</v>
      </c>
      <c r="AA10" s="5">
        <v>88</v>
      </c>
      <c r="AB10" s="5">
        <v>80</v>
      </c>
      <c r="AC10" s="5">
        <v>4</v>
      </c>
      <c r="AD10" s="5">
        <v>62</v>
      </c>
      <c r="AE10" s="5">
        <v>3</v>
      </c>
      <c r="AF10" s="5">
        <v>2</v>
      </c>
      <c r="AG10" s="5">
        <v>35</v>
      </c>
      <c r="AH10" s="5">
        <f>'[1]Ibruk Skretsnr'!CF17</f>
        <v>119</v>
      </c>
    </row>
    <row r="11" spans="1:34" x14ac:dyDescent="0.2">
      <c r="A11" s="5" t="s">
        <v>44</v>
      </c>
      <c r="B11" s="5">
        <v>13</v>
      </c>
      <c r="C11" s="5">
        <v>139</v>
      </c>
      <c r="D11" s="5">
        <v>12</v>
      </c>
      <c r="E11" s="5">
        <v>10</v>
      </c>
      <c r="F11" s="5">
        <v>9</v>
      </c>
      <c r="G11" s="5">
        <v>1</v>
      </c>
      <c r="H11" s="5">
        <v>4</v>
      </c>
      <c r="I11" s="5">
        <v>6</v>
      </c>
      <c r="J11" s="5">
        <v>27</v>
      </c>
      <c r="K11" s="5">
        <v>0</v>
      </c>
      <c r="L11" s="5">
        <v>36</v>
      </c>
      <c r="M11" s="5">
        <v>25</v>
      </c>
      <c r="N11" s="5">
        <v>171</v>
      </c>
      <c r="O11" s="5">
        <v>62</v>
      </c>
      <c r="P11" s="5">
        <v>6</v>
      </c>
      <c r="Q11" s="5">
        <v>34</v>
      </c>
      <c r="R11" s="5">
        <v>46</v>
      </c>
      <c r="S11" s="5">
        <v>122</v>
      </c>
      <c r="T11" s="5">
        <v>64</v>
      </c>
      <c r="U11" s="5">
        <v>75</v>
      </c>
      <c r="V11" s="5">
        <v>89</v>
      </c>
      <c r="W11" s="5">
        <v>146</v>
      </c>
      <c r="X11" s="5">
        <v>42</v>
      </c>
      <c r="Y11" s="5">
        <v>102</v>
      </c>
      <c r="Z11" s="5">
        <v>16</v>
      </c>
      <c r="AA11" s="5">
        <v>14</v>
      </c>
      <c r="AB11" s="5">
        <v>1</v>
      </c>
      <c r="AC11" s="5">
        <v>44</v>
      </c>
      <c r="AD11" s="5">
        <v>0</v>
      </c>
      <c r="AE11" s="5">
        <v>206</v>
      </c>
      <c r="AF11" s="5">
        <v>69</v>
      </c>
      <c r="AG11" s="5">
        <v>3</v>
      </c>
      <c r="AH11" s="5">
        <f>'[1]Ibruk Skretsnr'!CF18</f>
        <v>212</v>
      </c>
    </row>
    <row r="12" spans="1:34" x14ac:dyDescent="0.2">
      <c r="A12" s="5" t="s">
        <v>45</v>
      </c>
      <c r="B12" s="5">
        <v>15</v>
      </c>
      <c r="C12" s="5">
        <v>17</v>
      </c>
      <c r="D12" s="5">
        <v>4</v>
      </c>
      <c r="E12" s="5">
        <v>0</v>
      </c>
      <c r="F12" s="5">
        <v>20</v>
      </c>
      <c r="G12" s="5">
        <v>12</v>
      </c>
      <c r="H12" s="5">
        <v>1</v>
      </c>
      <c r="I12" s="5">
        <v>1</v>
      </c>
      <c r="J12" s="5">
        <v>17</v>
      </c>
      <c r="K12" s="5">
        <v>2</v>
      </c>
      <c r="L12" s="5">
        <v>74</v>
      </c>
      <c r="M12" s="5">
        <v>6</v>
      </c>
      <c r="N12" s="5">
        <v>4</v>
      </c>
      <c r="O12" s="5">
        <v>0</v>
      </c>
      <c r="P12" s="5">
        <v>1</v>
      </c>
      <c r="Q12" s="5">
        <v>0</v>
      </c>
      <c r="R12" s="5">
        <v>2</v>
      </c>
      <c r="S12" s="5">
        <v>8</v>
      </c>
      <c r="T12" s="5">
        <v>66</v>
      </c>
      <c r="U12" s="5">
        <v>37</v>
      </c>
      <c r="V12" s="5">
        <v>10</v>
      </c>
      <c r="W12" s="5">
        <v>4</v>
      </c>
      <c r="X12" s="5">
        <v>47</v>
      </c>
      <c r="Y12" s="5">
        <v>22</v>
      </c>
      <c r="Z12" s="5">
        <v>0</v>
      </c>
      <c r="AA12" s="5">
        <v>63</v>
      </c>
      <c r="AB12" s="5">
        <v>14</v>
      </c>
      <c r="AC12" s="5">
        <v>3</v>
      </c>
      <c r="AD12" s="5">
        <v>2</v>
      </c>
      <c r="AE12" s="5">
        <v>144</v>
      </c>
      <c r="AF12" s="5">
        <v>147</v>
      </c>
      <c r="AG12" s="5">
        <v>31</v>
      </c>
      <c r="AH12" s="5">
        <f>'[1]Ibruk Skretsnr'!CF19</f>
        <v>373</v>
      </c>
    </row>
    <row r="13" spans="1:34" x14ac:dyDescent="0.2">
      <c r="A13" s="5" t="s">
        <v>46</v>
      </c>
      <c r="B13" s="5">
        <v>20</v>
      </c>
      <c r="C13" s="5">
        <v>32</v>
      </c>
      <c r="D13" s="5">
        <v>69</v>
      </c>
      <c r="E13" s="5">
        <v>14</v>
      </c>
      <c r="F13" s="5">
        <v>31</v>
      </c>
      <c r="G13" s="5">
        <v>3</v>
      </c>
      <c r="H13" s="5">
        <v>3</v>
      </c>
      <c r="I13" s="5">
        <v>5</v>
      </c>
      <c r="J13" s="5">
        <v>59</v>
      </c>
      <c r="K13" s="5">
        <v>21</v>
      </c>
      <c r="L13" s="5">
        <v>24</v>
      </c>
      <c r="M13" s="5">
        <v>40</v>
      </c>
      <c r="N13" s="5">
        <v>27</v>
      </c>
      <c r="O13" s="5">
        <v>13</v>
      </c>
      <c r="P13" s="5">
        <v>19</v>
      </c>
      <c r="Q13" s="5">
        <v>3</v>
      </c>
      <c r="R13" s="5">
        <v>33</v>
      </c>
      <c r="S13" s="5">
        <v>46</v>
      </c>
      <c r="T13" s="5">
        <v>43</v>
      </c>
      <c r="U13" s="5">
        <v>23</v>
      </c>
      <c r="V13" s="5">
        <v>16</v>
      </c>
      <c r="W13" s="5">
        <v>27</v>
      </c>
      <c r="X13" s="5">
        <v>45</v>
      </c>
      <c r="Y13" s="5">
        <v>15</v>
      </c>
      <c r="Z13" s="5">
        <v>9</v>
      </c>
      <c r="AA13" s="5">
        <v>14</v>
      </c>
      <c r="AB13" s="5">
        <v>9</v>
      </c>
      <c r="AC13" s="5">
        <v>10</v>
      </c>
      <c r="AD13" s="5">
        <v>11</v>
      </c>
      <c r="AE13" s="5">
        <v>6</v>
      </c>
      <c r="AF13" s="5">
        <v>4</v>
      </c>
      <c r="AG13" s="5">
        <v>0</v>
      </c>
      <c r="AH13" s="5">
        <f>'[1]Ibruk Skretsnr'!CF20</f>
        <v>32</v>
      </c>
    </row>
    <row r="14" spans="1:34" x14ac:dyDescent="0.2">
      <c r="A14" s="5" t="s">
        <v>47</v>
      </c>
      <c r="B14" s="5">
        <v>10</v>
      </c>
      <c r="C14" s="5">
        <v>0</v>
      </c>
      <c r="D14" s="5">
        <v>12</v>
      </c>
      <c r="E14" s="5">
        <v>12</v>
      </c>
      <c r="F14" s="5">
        <v>4</v>
      </c>
      <c r="G14" s="5">
        <v>0</v>
      </c>
      <c r="H14" s="5">
        <v>2</v>
      </c>
      <c r="I14" s="5">
        <v>3</v>
      </c>
      <c r="J14" s="5">
        <v>2</v>
      </c>
      <c r="K14" s="5">
        <v>104</v>
      </c>
      <c r="L14" s="5">
        <v>138</v>
      </c>
      <c r="M14" s="5">
        <v>129</v>
      </c>
      <c r="N14" s="5">
        <v>109</v>
      </c>
      <c r="O14" s="5">
        <v>44</v>
      </c>
      <c r="P14" s="5">
        <v>0</v>
      </c>
      <c r="Q14" s="5">
        <v>16</v>
      </c>
      <c r="R14" s="5">
        <v>3</v>
      </c>
      <c r="S14" s="5">
        <v>95</v>
      </c>
      <c r="T14" s="5">
        <v>119</v>
      </c>
      <c r="U14" s="5">
        <v>76</v>
      </c>
      <c r="V14" s="5">
        <v>47</v>
      </c>
      <c r="W14" s="5">
        <v>241</v>
      </c>
      <c r="X14" s="5">
        <v>55</v>
      </c>
      <c r="Y14" s="5">
        <v>212</v>
      </c>
      <c r="Z14" s="5">
        <v>183</v>
      </c>
      <c r="AA14" s="5">
        <v>137</v>
      </c>
      <c r="AB14" s="5">
        <v>107</v>
      </c>
      <c r="AC14" s="5">
        <v>86</v>
      </c>
      <c r="AD14" s="5">
        <v>100</v>
      </c>
      <c r="AE14" s="5">
        <v>9</v>
      </c>
      <c r="AF14" s="5">
        <v>2</v>
      </c>
      <c r="AG14" s="5">
        <v>0</v>
      </c>
      <c r="AH14" s="5">
        <f>'[1]Ibruk Skretsnr'!CF21</f>
        <v>379</v>
      </c>
    </row>
    <row r="15" spans="1:34" x14ac:dyDescent="0.2">
      <c r="A15" s="5" t="s">
        <v>48</v>
      </c>
      <c r="B15" s="5">
        <v>140</v>
      </c>
      <c r="C15" s="5">
        <v>44</v>
      </c>
      <c r="D15" s="5">
        <v>33</v>
      </c>
      <c r="E15" s="5">
        <v>40</v>
      </c>
      <c r="F15" s="5">
        <v>25</v>
      </c>
      <c r="G15" s="5">
        <v>22</v>
      </c>
      <c r="H15" s="5">
        <v>43</v>
      </c>
      <c r="I15" s="5">
        <v>64</v>
      </c>
      <c r="J15" s="5">
        <v>14</v>
      </c>
      <c r="K15" s="5">
        <v>4</v>
      </c>
      <c r="L15" s="5">
        <v>1</v>
      </c>
      <c r="M15" s="5">
        <v>5</v>
      </c>
      <c r="N15" s="5">
        <v>3</v>
      </c>
      <c r="O15" s="5">
        <v>1</v>
      </c>
      <c r="P15" s="5">
        <v>0</v>
      </c>
      <c r="Q15" s="5">
        <v>0</v>
      </c>
      <c r="R15" s="5">
        <v>2</v>
      </c>
      <c r="S15" s="5">
        <v>20</v>
      </c>
      <c r="T15" s="5">
        <v>57</v>
      </c>
      <c r="U15" s="5">
        <v>3</v>
      </c>
      <c r="V15" s="5">
        <v>15</v>
      </c>
      <c r="W15" s="5">
        <v>6</v>
      </c>
      <c r="X15" s="5">
        <v>52</v>
      </c>
      <c r="Y15" s="5">
        <v>68</v>
      </c>
      <c r="Z15" s="5">
        <v>24</v>
      </c>
      <c r="AA15" s="5">
        <v>62</v>
      </c>
      <c r="AB15" s="5">
        <v>23</v>
      </c>
      <c r="AC15" s="5">
        <v>5</v>
      </c>
      <c r="AD15" s="5">
        <v>56</v>
      </c>
      <c r="AE15" s="5">
        <v>4</v>
      </c>
      <c r="AF15" s="5">
        <v>5</v>
      </c>
      <c r="AG15" s="5">
        <v>0</v>
      </c>
      <c r="AH15" s="5">
        <f>'[1]Ibruk Skretsnr'!CF22</f>
        <v>4</v>
      </c>
    </row>
    <row r="16" spans="1:34" x14ac:dyDescent="0.2">
      <c r="A16" s="5" t="s">
        <v>49</v>
      </c>
      <c r="B16" s="5">
        <v>11</v>
      </c>
      <c r="C16" s="5">
        <v>12</v>
      </c>
      <c r="D16" s="5">
        <v>7</v>
      </c>
      <c r="E16" s="5">
        <v>4</v>
      </c>
      <c r="F16" s="5">
        <v>5</v>
      </c>
      <c r="G16" s="5">
        <v>0</v>
      </c>
      <c r="H16" s="5">
        <v>4</v>
      </c>
      <c r="I16" s="5">
        <v>2</v>
      </c>
      <c r="J16" s="5">
        <v>7</v>
      </c>
      <c r="K16" s="5">
        <v>3</v>
      </c>
      <c r="L16" s="5">
        <v>2</v>
      </c>
      <c r="M16" s="5">
        <v>2</v>
      </c>
      <c r="N16" s="5">
        <v>12</v>
      </c>
      <c r="O16" s="5">
        <v>9</v>
      </c>
      <c r="P16" s="5">
        <v>7</v>
      </c>
      <c r="Q16" s="5">
        <v>7</v>
      </c>
      <c r="R16" s="5">
        <v>6</v>
      </c>
      <c r="S16" s="5">
        <v>14</v>
      </c>
      <c r="T16" s="5">
        <v>43</v>
      </c>
      <c r="U16" s="5">
        <v>82</v>
      </c>
      <c r="V16" s="5">
        <v>113</v>
      </c>
      <c r="W16" s="5">
        <v>27</v>
      </c>
      <c r="X16" s="5">
        <v>14</v>
      </c>
      <c r="Y16" s="5">
        <v>103</v>
      </c>
      <c r="Z16" s="5">
        <v>4</v>
      </c>
      <c r="AA16" s="5">
        <v>2</v>
      </c>
      <c r="AB16" s="5">
        <v>34</v>
      </c>
      <c r="AC16" s="5">
        <v>0</v>
      </c>
      <c r="AD16" s="5">
        <v>86</v>
      </c>
      <c r="AE16" s="5">
        <v>148</v>
      </c>
      <c r="AF16" s="5">
        <v>0</v>
      </c>
      <c r="AG16" s="5">
        <v>0</v>
      </c>
      <c r="AH16" s="5">
        <f>'[1]Ibruk Skretsnr'!CF23</f>
        <v>4</v>
      </c>
    </row>
    <row r="17" spans="1:34" x14ac:dyDescent="0.2">
      <c r="A17" s="5" t="s">
        <v>50</v>
      </c>
      <c r="B17" s="5">
        <v>0</v>
      </c>
      <c r="C17" s="5">
        <v>3</v>
      </c>
      <c r="D17" s="5">
        <v>23</v>
      </c>
      <c r="E17" s="5">
        <v>34</v>
      </c>
      <c r="F17" s="5">
        <v>18</v>
      </c>
      <c r="G17" s="5">
        <v>18</v>
      </c>
      <c r="H17" s="5">
        <v>5</v>
      </c>
      <c r="I17" s="5">
        <v>3</v>
      </c>
      <c r="J17" s="5">
        <v>1</v>
      </c>
      <c r="K17" s="5">
        <v>14</v>
      </c>
      <c r="L17" s="5">
        <v>0</v>
      </c>
      <c r="M17" s="5">
        <v>9</v>
      </c>
      <c r="N17" s="5">
        <v>1</v>
      </c>
      <c r="O17" s="5">
        <v>5</v>
      </c>
      <c r="P17" s="5">
        <v>7</v>
      </c>
      <c r="Q17" s="5">
        <v>1</v>
      </c>
      <c r="R17" s="5">
        <v>0</v>
      </c>
      <c r="S17" s="5">
        <v>0</v>
      </c>
      <c r="T17" s="5">
        <v>2</v>
      </c>
      <c r="U17" s="5">
        <v>2</v>
      </c>
      <c r="V17" s="5">
        <v>0</v>
      </c>
      <c r="W17" s="5">
        <v>1</v>
      </c>
      <c r="X17" s="5">
        <v>3</v>
      </c>
      <c r="Y17" s="5">
        <v>1</v>
      </c>
      <c r="Z17" s="5">
        <v>13</v>
      </c>
      <c r="AA17" s="5">
        <v>27</v>
      </c>
      <c r="AB17" s="5">
        <v>21</v>
      </c>
      <c r="AC17" s="5">
        <v>0</v>
      </c>
      <c r="AD17" s="5">
        <v>6</v>
      </c>
      <c r="AE17" s="5">
        <v>48</v>
      </c>
      <c r="AF17" s="5">
        <v>64</v>
      </c>
      <c r="AG17" s="5">
        <v>0</v>
      </c>
      <c r="AH17" s="5">
        <f>'[1]Ibruk Skretsnr'!CF24</f>
        <v>30</v>
      </c>
    </row>
    <row r="18" spans="1:34" x14ac:dyDescent="0.2">
      <c r="A18" s="5" t="s">
        <v>51</v>
      </c>
      <c r="B18" s="5">
        <v>0</v>
      </c>
      <c r="C18" s="5">
        <v>22</v>
      </c>
      <c r="D18" s="5">
        <v>28</v>
      </c>
      <c r="E18" s="5">
        <v>267</v>
      </c>
      <c r="F18" s="5">
        <v>321</v>
      </c>
      <c r="G18" s="5">
        <v>25</v>
      </c>
      <c r="H18" s="5">
        <v>0</v>
      </c>
      <c r="I18" s="5">
        <v>0</v>
      </c>
      <c r="J18" s="5">
        <v>0</v>
      </c>
      <c r="K18" s="5">
        <v>1</v>
      </c>
      <c r="L18" s="5">
        <v>7</v>
      </c>
      <c r="M18" s="5">
        <v>1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2</v>
      </c>
      <c r="U18" s="5">
        <v>0</v>
      </c>
      <c r="V18" s="5">
        <v>193</v>
      </c>
      <c r="W18" s="5">
        <v>2</v>
      </c>
      <c r="X18" s="5">
        <v>0</v>
      </c>
      <c r="Y18" s="5">
        <v>0</v>
      </c>
      <c r="Z18" s="5">
        <v>1</v>
      </c>
      <c r="AA18" s="5">
        <v>0</v>
      </c>
      <c r="AB18" s="5">
        <v>0</v>
      </c>
      <c r="AC18" s="5">
        <v>0</v>
      </c>
      <c r="AD18" s="5">
        <v>0</v>
      </c>
      <c r="AE18" s="5">
        <v>21</v>
      </c>
      <c r="AF18" s="5">
        <v>8</v>
      </c>
      <c r="AG18" s="5">
        <v>0</v>
      </c>
      <c r="AH18" s="5">
        <f>'[1]Ibruk Skretsnr'!CF25</f>
        <v>44</v>
      </c>
    </row>
    <row r="19" spans="1:34" x14ac:dyDescent="0.2">
      <c r="A19" s="5" t="s">
        <v>52</v>
      </c>
      <c r="B19" s="5">
        <v>24</v>
      </c>
      <c r="C19" s="5">
        <v>5</v>
      </c>
      <c r="D19" s="5">
        <v>6</v>
      </c>
      <c r="E19" s="5">
        <v>116</v>
      </c>
      <c r="F19" s="5">
        <v>0</v>
      </c>
      <c r="G19" s="5">
        <v>1</v>
      </c>
      <c r="H19" s="5">
        <v>90</v>
      </c>
      <c r="I19" s="5">
        <v>132</v>
      </c>
      <c r="J19" s="5">
        <v>115</v>
      </c>
      <c r="K19" s="5">
        <v>2</v>
      </c>
      <c r="L19" s="5">
        <v>44</v>
      </c>
      <c r="M19" s="5">
        <v>5</v>
      </c>
      <c r="N19" s="5">
        <v>0</v>
      </c>
      <c r="O19" s="5">
        <v>3</v>
      </c>
      <c r="P19" s="5">
        <v>10</v>
      </c>
      <c r="Q19" s="5">
        <v>5</v>
      </c>
      <c r="R19" s="5">
        <v>54</v>
      </c>
      <c r="S19" s="5">
        <v>43</v>
      </c>
      <c r="T19" s="5">
        <v>7</v>
      </c>
      <c r="U19" s="5">
        <v>7</v>
      </c>
      <c r="V19" s="5">
        <v>4</v>
      </c>
      <c r="W19" s="5">
        <v>652</v>
      </c>
      <c r="X19" s="5">
        <v>15</v>
      </c>
      <c r="Y19" s="5">
        <v>134</v>
      </c>
      <c r="Z19" s="5">
        <v>113</v>
      </c>
      <c r="AA19" s="5">
        <v>3</v>
      </c>
      <c r="AB19" s="5">
        <v>18</v>
      </c>
      <c r="AC19" s="5">
        <v>40</v>
      </c>
      <c r="AD19" s="5">
        <v>199</v>
      </c>
      <c r="AE19" s="5">
        <v>4</v>
      </c>
      <c r="AF19" s="5">
        <v>7</v>
      </c>
      <c r="AG19" s="5">
        <v>0</v>
      </c>
      <c r="AH19" s="5">
        <f>'[1]Ibruk Skretsnr'!CF26</f>
        <v>20</v>
      </c>
    </row>
    <row r="20" spans="1:34" x14ac:dyDescent="0.2">
      <c r="A20" s="5" t="s">
        <v>53</v>
      </c>
      <c r="B20" s="5">
        <v>7</v>
      </c>
      <c r="C20" s="5">
        <v>10</v>
      </c>
      <c r="D20" s="5">
        <v>1</v>
      </c>
      <c r="E20" s="5">
        <v>0</v>
      </c>
      <c r="F20" s="5">
        <v>86</v>
      </c>
      <c r="G20" s="5">
        <v>2</v>
      </c>
      <c r="H20" s="5">
        <v>0</v>
      </c>
      <c r="I20" s="5">
        <v>16</v>
      </c>
      <c r="J20" s="5">
        <v>8</v>
      </c>
      <c r="K20" s="5">
        <v>0</v>
      </c>
      <c r="L20" s="5">
        <v>0</v>
      </c>
      <c r="M20" s="5">
        <v>15</v>
      </c>
      <c r="N20" s="5">
        <v>12</v>
      </c>
      <c r="O20" s="5">
        <v>1</v>
      </c>
      <c r="P20" s="5">
        <v>2</v>
      </c>
      <c r="Q20" s="5">
        <v>590</v>
      </c>
      <c r="R20" s="5">
        <v>3</v>
      </c>
      <c r="S20" s="5">
        <v>5</v>
      </c>
      <c r="T20" s="5">
        <v>4</v>
      </c>
      <c r="U20" s="5">
        <v>7</v>
      </c>
      <c r="V20" s="5">
        <v>17</v>
      </c>
      <c r="W20" s="5">
        <v>13</v>
      </c>
      <c r="X20" s="5">
        <v>10</v>
      </c>
      <c r="Y20" s="5">
        <v>88</v>
      </c>
      <c r="Z20" s="5">
        <v>15</v>
      </c>
      <c r="AA20" s="5">
        <v>4</v>
      </c>
      <c r="AB20" s="5">
        <v>14</v>
      </c>
      <c r="AC20" s="5">
        <v>9</v>
      </c>
      <c r="AD20" s="5">
        <v>4</v>
      </c>
      <c r="AE20" s="5">
        <v>4</v>
      </c>
      <c r="AF20" s="5">
        <v>1</v>
      </c>
      <c r="AG20" s="5">
        <v>0</v>
      </c>
      <c r="AH20" s="5">
        <f>'[1]Ibruk Skretsnr'!CF27</f>
        <v>45</v>
      </c>
    </row>
    <row r="21" spans="1:34" x14ac:dyDescent="0.2">
      <c r="A21" s="5" t="s">
        <v>54</v>
      </c>
      <c r="B21" s="5">
        <v>39</v>
      </c>
      <c r="C21" s="5">
        <v>37</v>
      </c>
      <c r="D21" s="5">
        <v>9</v>
      </c>
      <c r="E21" s="5">
        <v>32</v>
      </c>
      <c r="F21" s="5">
        <v>87</v>
      </c>
      <c r="G21" s="5">
        <v>64</v>
      </c>
      <c r="H21" s="5">
        <v>36</v>
      </c>
      <c r="I21" s="5">
        <v>37</v>
      </c>
      <c r="J21" s="5">
        <v>132</v>
      </c>
      <c r="K21" s="5">
        <v>19</v>
      </c>
      <c r="L21" s="5">
        <v>46</v>
      </c>
      <c r="M21" s="5">
        <v>25</v>
      </c>
      <c r="N21" s="5">
        <v>14</v>
      </c>
      <c r="O21" s="5">
        <v>77</v>
      </c>
      <c r="P21" s="5">
        <v>2</v>
      </c>
      <c r="Q21" s="5">
        <v>3</v>
      </c>
      <c r="R21" s="5">
        <v>6</v>
      </c>
      <c r="S21" s="5">
        <v>10</v>
      </c>
      <c r="T21" s="5">
        <v>42</v>
      </c>
      <c r="U21" s="5">
        <v>11</v>
      </c>
      <c r="V21" s="5">
        <v>26</v>
      </c>
      <c r="W21" s="5">
        <v>14</v>
      </c>
      <c r="X21" s="5">
        <v>2</v>
      </c>
      <c r="Y21" s="5">
        <v>2</v>
      </c>
      <c r="Z21" s="5">
        <v>8</v>
      </c>
      <c r="AA21" s="5">
        <v>5</v>
      </c>
      <c r="AB21" s="5">
        <v>11</v>
      </c>
      <c r="AC21" s="5">
        <v>52</v>
      </c>
      <c r="AD21" s="5">
        <v>50</v>
      </c>
      <c r="AE21" s="5">
        <v>129</v>
      </c>
      <c r="AF21" s="5">
        <v>0</v>
      </c>
      <c r="AG21" s="5">
        <v>0</v>
      </c>
      <c r="AH21" s="5">
        <f>'[1]Ibruk Skretsnr'!CF28</f>
        <v>282</v>
      </c>
    </row>
    <row r="22" spans="1:34" x14ac:dyDescent="0.2">
      <c r="A22" s="5" t="s">
        <v>55</v>
      </c>
      <c r="B22" s="5">
        <v>12</v>
      </c>
      <c r="C22" s="5">
        <v>2</v>
      </c>
      <c r="D22" s="5">
        <v>6</v>
      </c>
      <c r="E22" s="5">
        <v>1</v>
      </c>
      <c r="F22" s="5">
        <v>2</v>
      </c>
      <c r="G22" s="5">
        <v>0</v>
      </c>
      <c r="H22" s="5">
        <v>0</v>
      </c>
      <c r="I22" s="5">
        <v>0</v>
      </c>
      <c r="J22" s="5">
        <v>8</v>
      </c>
      <c r="K22" s="5">
        <v>0</v>
      </c>
      <c r="L22" s="5">
        <v>3</v>
      </c>
      <c r="M22" s="5">
        <v>18</v>
      </c>
      <c r="N22" s="5">
        <v>14</v>
      </c>
      <c r="O22" s="5">
        <v>10</v>
      </c>
      <c r="P22" s="5">
        <v>5</v>
      </c>
      <c r="Q22" s="5">
        <v>4</v>
      </c>
      <c r="R22" s="5">
        <v>13</v>
      </c>
      <c r="S22" s="5">
        <v>3</v>
      </c>
      <c r="T22" s="5">
        <v>4</v>
      </c>
      <c r="U22" s="5">
        <v>1</v>
      </c>
      <c r="V22" s="5">
        <v>0</v>
      </c>
      <c r="W22" s="5">
        <v>1</v>
      </c>
      <c r="X22" s="5">
        <v>1</v>
      </c>
      <c r="Y22" s="5">
        <v>0</v>
      </c>
      <c r="Z22" s="5">
        <v>0</v>
      </c>
      <c r="AA22" s="5">
        <v>2</v>
      </c>
      <c r="AB22" s="5">
        <v>1</v>
      </c>
      <c r="AC22" s="5">
        <v>0</v>
      </c>
      <c r="AD22" s="5">
        <v>0</v>
      </c>
      <c r="AE22" s="5">
        <v>1</v>
      </c>
      <c r="AF22" s="5">
        <v>1</v>
      </c>
      <c r="AG22" s="5">
        <v>0</v>
      </c>
      <c r="AH22" s="5">
        <f>'[1]Ibruk Skretsnr'!CF29</f>
        <v>0</v>
      </c>
    </row>
    <row r="23" spans="1:34" x14ac:dyDescent="0.2">
      <c r="A23" s="5" t="s">
        <v>56</v>
      </c>
      <c r="B23" s="5">
        <v>99</v>
      </c>
      <c r="C23" s="5">
        <v>11</v>
      </c>
      <c r="D23" s="5">
        <v>54</v>
      </c>
      <c r="E23" s="5">
        <v>1</v>
      </c>
      <c r="F23" s="5">
        <v>4</v>
      </c>
      <c r="G23" s="5">
        <v>8</v>
      </c>
      <c r="H23" s="5">
        <v>38</v>
      </c>
      <c r="I23" s="5">
        <v>13</v>
      </c>
      <c r="J23" s="5">
        <v>24</v>
      </c>
      <c r="K23" s="5">
        <v>59</v>
      </c>
      <c r="L23" s="5">
        <v>28</v>
      </c>
      <c r="M23" s="5">
        <v>26</v>
      </c>
      <c r="N23" s="5">
        <v>120</v>
      </c>
      <c r="O23" s="5">
        <v>10</v>
      </c>
      <c r="P23" s="5">
        <v>5</v>
      </c>
      <c r="Q23" s="5">
        <v>8</v>
      </c>
      <c r="R23" s="5">
        <v>19</v>
      </c>
      <c r="S23" s="5">
        <v>2</v>
      </c>
      <c r="T23" s="5">
        <v>104</v>
      </c>
      <c r="U23" s="5">
        <v>104</v>
      </c>
      <c r="V23" s="5">
        <v>15</v>
      </c>
      <c r="W23" s="5">
        <v>15</v>
      </c>
      <c r="X23" s="5">
        <v>45</v>
      </c>
      <c r="Y23" s="5">
        <v>7</v>
      </c>
      <c r="Z23" s="5">
        <v>123</v>
      </c>
      <c r="AA23" s="5">
        <v>52</v>
      </c>
      <c r="AB23" s="5">
        <v>166</v>
      </c>
      <c r="AC23" s="5">
        <v>14</v>
      </c>
      <c r="AD23" s="5">
        <v>8</v>
      </c>
      <c r="AE23" s="5">
        <v>7</v>
      </c>
      <c r="AF23" s="5">
        <v>3</v>
      </c>
      <c r="AG23" s="5">
        <v>0</v>
      </c>
      <c r="AH23" s="5">
        <f>'[1]Ibruk Skretsnr'!CF30</f>
        <v>11</v>
      </c>
    </row>
    <row r="24" spans="1:34" x14ac:dyDescent="0.2">
      <c r="A24" s="5" t="s">
        <v>57</v>
      </c>
      <c r="B24" s="5">
        <v>6</v>
      </c>
      <c r="C24" s="5">
        <v>4</v>
      </c>
      <c r="D24" s="5">
        <v>3</v>
      </c>
      <c r="E24" s="5">
        <v>50</v>
      </c>
      <c r="F24" s="5">
        <v>29</v>
      </c>
      <c r="G24" s="5">
        <v>17</v>
      </c>
      <c r="H24" s="5">
        <v>3</v>
      </c>
      <c r="I24" s="5">
        <v>2</v>
      </c>
      <c r="J24" s="5">
        <v>68</v>
      </c>
      <c r="K24" s="5">
        <v>21</v>
      </c>
      <c r="L24" s="5">
        <v>4</v>
      </c>
      <c r="M24" s="5">
        <v>60</v>
      </c>
      <c r="N24" s="5">
        <v>4</v>
      </c>
      <c r="O24" s="5">
        <v>66</v>
      </c>
      <c r="P24" s="5">
        <v>23</v>
      </c>
      <c r="Q24" s="5">
        <v>31</v>
      </c>
      <c r="R24" s="5">
        <v>30</v>
      </c>
      <c r="S24" s="5">
        <v>12</v>
      </c>
      <c r="T24" s="5">
        <v>542</v>
      </c>
      <c r="U24" s="5">
        <v>19</v>
      </c>
      <c r="V24" s="5">
        <v>73</v>
      </c>
      <c r="W24" s="5">
        <v>5</v>
      </c>
      <c r="X24" s="5">
        <v>53</v>
      </c>
      <c r="Y24" s="5">
        <v>8</v>
      </c>
      <c r="Z24" s="5">
        <v>8</v>
      </c>
      <c r="AA24" s="5">
        <v>258</v>
      </c>
      <c r="AB24" s="5">
        <v>7</v>
      </c>
      <c r="AC24" s="5">
        <v>359</v>
      </c>
      <c r="AD24" s="5">
        <v>7</v>
      </c>
      <c r="AE24" s="5">
        <v>119</v>
      </c>
      <c r="AF24" s="5">
        <v>4</v>
      </c>
      <c r="AG24" s="5">
        <v>0</v>
      </c>
      <c r="AH24" s="5">
        <f>'[1]Ibruk Skretsnr'!CF31</f>
        <v>909</v>
      </c>
    </row>
    <row r="25" spans="1:34" x14ac:dyDescent="0.2">
      <c r="A25" s="5" t="s">
        <v>58</v>
      </c>
      <c r="B25" s="5">
        <v>4</v>
      </c>
      <c r="C25" s="5">
        <v>6</v>
      </c>
      <c r="D25" s="5">
        <v>0</v>
      </c>
      <c r="E25" s="5">
        <v>2</v>
      </c>
      <c r="F25" s="5">
        <v>3</v>
      </c>
      <c r="G25" s="5">
        <v>3</v>
      </c>
      <c r="H25" s="5">
        <v>2</v>
      </c>
      <c r="I25" s="5">
        <v>0</v>
      </c>
      <c r="J25" s="5">
        <v>3</v>
      </c>
      <c r="K25" s="5">
        <v>21</v>
      </c>
      <c r="L25" s="5">
        <v>47</v>
      </c>
      <c r="M25" s="5">
        <v>13</v>
      </c>
      <c r="N25" s="5">
        <v>192</v>
      </c>
      <c r="O25" s="5">
        <v>28</v>
      </c>
      <c r="P25" s="5">
        <v>1</v>
      </c>
      <c r="Q25" s="5">
        <v>0</v>
      </c>
      <c r="R25" s="5">
        <v>59</v>
      </c>
      <c r="S25" s="5">
        <v>18</v>
      </c>
      <c r="T25" s="5">
        <v>29</v>
      </c>
      <c r="U25" s="5">
        <v>151</v>
      </c>
      <c r="V25" s="5">
        <v>5</v>
      </c>
      <c r="W25" s="5">
        <v>63</v>
      </c>
      <c r="X25" s="5">
        <v>2</v>
      </c>
      <c r="Y25" s="5">
        <v>17</v>
      </c>
      <c r="Z25" s="5">
        <v>66</v>
      </c>
      <c r="AA25" s="5">
        <v>73</v>
      </c>
      <c r="AB25" s="5">
        <v>65</v>
      </c>
      <c r="AC25" s="5">
        <v>53</v>
      </c>
      <c r="AD25" s="5">
        <v>57</v>
      </c>
      <c r="AE25" s="5">
        <v>115</v>
      </c>
      <c r="AF25" s="5">
        <v>6</v>
      </c>
      <c r="AG25" s="5">
        <v>0</v>
      </c>
      <c r="AH25" s="5">
        <f>'[1]Ibruk Skretsnr'!CF32</f>
        <v>8</v>
      </c>
    </row>
    <row r="26" spans="1:34" x14ac:dyDescent="0.2">
      <c r="A26" s="5" t="s">
        <v>59</v>
      </c>
      <c r="B26" s="5">
        <v>98</v>
      </c>
      <c r="C26" s="5">
        <v>2</v>
      </c>
      <c r="D26" s="5">
        <v>26</v>
      </c>
      <c r="E26" s="5">
        <v>1</v>
      </c>
      <c r="F26" s="5">
        <v>4</v>
      </c>
      <c r="G26" s="5">
        <v>0</v>
      </c>
      <c r="H26" s="5">
        <v>0</v>
      </c>
      <c r="I26" s="5">
        <v>0</v>
      </c>
      <c r="J26" s="5">
        <v>1</v>
      </c>
      <c r="K26" s="5">
        <v>1</v>
      </c>
      <c r="L26" s="5">
        <v>4</v>
      </c>
      <c r="M26" s="5">
        <v>0</v>
      </c>
      <c r="N26" s="5">
        <v>1</v>
      </c>
      <c r="O26" s="5">
        <v>3</v>
      </c>
      <c r="P26" s="5">
        <v>5</v>
      </c>
      <c r="Q26" s="5">
        <v>5</v>
      </c>
      <c r="R26" s="5">
        <v>28</v>
      </c>
      <c r="S26" s="5">
        <v>0</v>
      </c>
      <c r="T26" s="5">
        <v>0</v>
      </c>
      <c r="U26" s="5">
        <v>1</v>
      </c>
      <c r="V26" s="5">
        <v>21</v>
      </c>
      <c r="W26" s="5">
        <v>3</v>
      </c>
      <c r="X26" s="5">
        <v>0</v>
      </c>
      <c r="Y26" s="5">
        <v>37</v>
      </c>
      <c r="Z26" s="5">
        <v>2</v>
      </c>
      <c r="AA26" s="5">
        <v>0</v>
      </c>
      <c r="AB26" s="5">
        <v>0</v>
      </c>
      <c r="AC26" s="5">
        <v>1</v>
      </c>
      <c r="AD26" s="5">
        <v>0</v>
      </c>
      <c r="AE26" s="5">
        <v>6</v>
      </c>
      <c r="AF26" s="5">
        <v>65</v>
      </c>
      <c r="AG26" s="5">
        <v>111</v>
      </c>
      <c r="AH26" s="5">
        <f>'[1]Ibruk Skretsnr'!CF33</f>
        <v>201</v>
      </c>
    </row>
    <row r="27" spans="1:34" x14ac:dyDescent="0.2">
      <c r="A27" s="5" t="s">
        <v>60</v>
      </c>
      <c r="B27" s="5">
        <v>8</v>
      </c>
      <c r="C27" s="5">
        <v>5</v>
      </c>
      <c r="D27" s="5">
        <v>17</v>
      </c>
      <c r="E27" s="5">
        <v>8</v>
      </c>
      <c r="F27" s="5">
        <v>11</v>
      </c>
      <c r="G27" s="5">
        <v>7</v>
      </c>
      <c r="H27" s="5">
        <v>12</v>
      </c>
      <c r="I27" s="5">
        <v>4</v>
      </c>
      <c r="J27" s="5">
        <v>8</v>
      </c>
      <c r="K27" s="5">
        <v>17</v>
      </c>
      <c r="L27" s="5">
        <v>16</v>
      </c>
      <c r="M27" s="5">
        <v>8</v>
      </c>
      <c r="N27" s="5">
        <v>93</v>
      </c>
      <c r="O27" s="5">
        <v>11</v>
      </c>
      <c r="P27" s="5">
        <v>5</v>
      </c>
      <c r="Q27" s="5">
        <v>15</v>
      </c>
      <c r="R27" s="5">
        <v>5</v>
      </c>
      <c r="S27" s="5">
        <v>16</v>
      </c>
      <c r="T27" s="5">
        <v>14</v>
      </c>
      <c r="U27" s="5">
        <v>7</v>
      </c>
      <c r="V27" s="5">
        <v>21</v>
      </c>
      <c r="W27" s="5">
        <v>16</v>
      </c>
      <c r="X27" s="5">
        <v>10</v>
      </c>
      <c r="Y27" s="5">
        <v>22</v>
      </c>
      <c r="Z27" s="5">
        <v>6</v>
      </c>
      <c r="AA27" s="5">
        <v>5</v>
      </c>
      <c r="AB27" s="5">
        <v>6</v>
      </c>
      <c r="AC27" s="5">
        <v>20</v>
      </c>
      <c r="AD27" s="5">
        <v>4</v>
      </c>
      <c r="AE27" s="5">
        <v>5</v>
      </c>
      <c r="AF27" s="5">
        <v>7</v>
      </c>
      <c r="AG27" s="5">
        <v>0</v>
      </c>
      <c r="AH27" s="5">
        <f>'[1]Ibruk Skretsnr'!CF34</f>
        <v>26</v>
      </c>
    </row>
    <row r="28" spans="1:34" x14ac:dyDescent="0.2">
      <c r="A28" s="5" t="s">
        <v>61</v>
      </c>
      <c r="B28" s="5">
        <v>3</v>
      </c>
      <c r="C28" s="5">
        <v>3</v>
      </c>
      <c r="D28" s="5">
        <v>7</v>
      </c>
      <c r="E28" s="5">
        <v>5</v>
      </c>
      <c r="F28" s="5">
        <v>6</v>
      </c>
      <c r="G28" s="5">
        <v>3</v>
      </c>
      <c r="H28" s="5">
        <v>0</v>
      </c>
      <c r="I28" s="5">
        <v>8</v>
      </c>
      <c r="J28" s="5">
        <v>3</v>
      </c>
      <c r="K28" s="5">
        <v>4</v>
      </c>
      <c r="L28" s="5">
        <v>4</v>
      </c>
      <c r="M28" s="5">
        <v>17</v>
      </c>
      <c r="N28" s="5">
        <v>6</v>
      </c>
      <c r="O28" s="5">
        <v>18</v>
      </c>
      <c r="P28" s="5">
        <v>13</v>
      </c>
      <c r="Q28" s="5">
        <v>31</v>
      </c>
      <c r="R28" s="5">
        <v>3</v>
      </c>
      <c r="S28" s="5">
        <v>13</v>
      </c>
      <c r="T28" s="5">
        <v>80</v>
      </c>
      <c r="U28" s="5">
        <v>1</v>
      </c>
      <c r="V28" s="5">
        <v>182</v>
      </c>
      <c r="W28" s="5">
        <v>11</v>
      </c>
      <c r="X28" s="5">
        <v>10</v>
      </c>
      <c r="Y28" s="5">
        <v>6</v>
      </c>
      <c r="Z28" s="5">
        <v>41</v>
      </c>
      <c r="AA28" s="5">
        <v>20</v>
      </c>
      <c r="AB28" s="5">
        <v>20</v>
      </c>
      <c r="AC28" s="5">
        <v>12</v>
      </c>
      <c r="AD28" s="5">
        <v>8</v>
      </c>
      <c r="AE28" s="5">
        <v>7</v>
      </c>
      <c r="AF28" s="5">
        <v>2</v>
      </c>
      <c r="AG28" s="5">
        <v>0</v>
      </c>
      <c r="AH28" s="5">
        <f>'[1]Ibruk Skretsnr'!CF35</f>
        <v>3</v>
      </c>
    </row>
    <row r="29" spans="1:34" x14ac:dyDescent="0.2">
      <c r="A29" s="5" t="s">
        <v>62</v>
      </c>
      <c r="B29" s="5">
        <v>5</v>
      </c>
      <c r="C29" s="5">
        <v>12</v>
      </c>
      <c r="D29" s="5">
        <v>39</v>
      </c>
      <c r="E29" s="5">
        <v>32</v>
      </c>
      <c r="F29" s="5">
        <v>4</v>
      </c>
      <c r="G29" s="5">
        <v>23</v>
      </c>
      <c r="H29" s="5">
        <v>12</v>
      </c>
      <c r="I29" s="5">
        <v>26</v>
      </c>
      <c r="J29" s="5">
        <v>16</v>
      </c>
      <c r="K29" s="5">
        <v>16</v>
      </c>
      <c r="L29" s="5">
        <v>6</v>
      </c>
      <c r="M29" s="5">
        <v>22</v>
      </c>
      <c r="N29" s="5">
        <v>12</v>
      </c>
      <c r="O29" s="5">
        <v>21</v>
      </c>
      <c r="P29" s="5">
        <v>4</v>
      </c>
      <c r="Q29" s="5">
        <v>1</v>
      </c>
      <c r="R29" s="5">
        <v>9</v>
      </c>
      <c r="S29" s="5">
        <v>14</v>
      </c>
      <c r="T29" s="5">
        <v>15</v>
      </c>
      <c r="U29" s="5">
        <v>1</v>
      </c>
      <c r="V29" s="5">
        <v>11</v>
      </c>
      <c r="W29" s="5">
        <v>35</v>
      </c>
      <c r="X29" s="5">
        <v>111</v>
      </c>
      <c r="Y29" s="5">
        <v>7</v>
      </c>
      <c r="Z29" s="5">
        <v>15</v>
      </c>
      <c r="AA29" s="5">
        <v>19</v>
      </c>
      <c r="AB29" s="5">
        <v>7</v>
      </c>
      <c r="AC29" s="5">
        <v>10</v>
      </c>
      <c r="AD29" s="5">
        <v>30</v>
      </c>
      <c r="AE29" s="5">
        <v>5</v>
      </c>
      <c r="AF29" s="5">
        <v>52</v>
      </c>
      <c r="AG29" s="5">
        <v>1</v>
      </c>
      <c r="AH29" s="5">
        <f>'[1]Ibruk Skretsnr'!CF36</f>
        <v>8</v>
      </c>
    </row>
    <row r="30" spans="1:34" x14ac:dyDescent="0.2">
      <c r="A30" s="5" t="s">
        <v>63</v>
      </c>
      <c r="B30" s="5">
        <v>0</v>
      </c>
      <c r="C30" s="5">
        <v>2</v>
      </c>
      <c r="D30" s="5">
        <v>1</v>
      </c>
      <c r="E30" s="5">
        <v>0</v>
      </c>
      <c r="F30" s="5">
        <v>5</v>
      </c>
      <c r="G30" s="5">
        <v>0</v>
      </c>
      <c r="H30" s="5">
        <v>0</v>
      </c>
      <c r="I30" s="5">
        <v>0</v>
      </c>
      <c r="J30" s="5">
        <v>0</v>
      </c>
      <c r="K30" s="5">
        <v>34</v>
      </c>
      <c r="L30" s="5">
        <v>1</v>
      </c>
      <c r="M30" s="5">
        <v>2</v>
      </c>
      <c r="N30" s="5">
        <v>101</v>
      </c>
      <c r="O30" s="5">
        <v>2</v>
      </c>
      <c r="P30" s="5">
        <v>1</v>
      </c>
      <c r="Q30" s="5">
        <v>0</v>
      </c>
      <c r="R30" s="5">
        <v>3</v>
      </c>
      <c r="S30" s="5">
        <v>0</v>
      </c>
      <c r="T30" s="5">
        <v>0</v>
      </c>
      <c r="U30" s="5">
        <v>3</v>
      </c>
      <c r="V30" s="5">
        <v>3</v>
      </c>
      <c r="W30" s="5">
        <v>2</v>
      </c>
      <c r="X30" s="5">
        <v>2</v>
      </c>
      <c r="Y30" s="5">
        <v>0</v>
      </c>
      <c r="Z30" s="5">
        <v>9</v>
      </c>
      <c r="AA30" s="5">
        <v>21</v>
      </c>
      <c r="AB30" s="5">
        <v>3</v>
      </c>
      <c r="AC30" s="5">
        <v>17</v>
      </c>
      <c r="AD30" s="5">
        <v>60</v>
      </c>
      <c r="AE30" s="5">
        <v>2</v>
      </c>
      <c r="AF30" s="5">
        <v>3</v>
      </c>
      <c r="AG30" s="5">
        <v>0</v>
      </c>
      <c r="AH30" s="5">
        <f>'[1]Ibruk Skretsnr'!CF37</f>
        <v>1</v>
      </c>
    </row>
    <row r="31" spans="1:34" x14ac:dyDescent="0.2">
      <c r="A31" s="5" t="s">
        <v>64</v>
      </c>
      <c r="B31" s="5">
        <v>44</v>
      </c>
      <c r="C31" s="5">
        <v>8</v>
      </c>
      <c r="D31" s="5">
        <v>5</v>
      </c>
      <c r="E31" s="5">
        <v>25</v>
      </c>
      <c r="F31" s="5">
        <v>7</v>
      </c>
      <c r="G31" s="5">
        <v>0</v>
      </c>
      <c r="H31" s="5">
        <v>27</v>
      </c>
      <c r="I31" s="5">
        <v>12</v>
      </c>
      <c r="J31" s="5">
        <v>8</v>
      </c>
      <c r="K31" s="5">
        <v>98</v>
      </c>
      <c r="L31" s="5">
        <v>41</v>
      </c>
      <c r="M31" s="5">
        <v>205</v>
      </c>
      <c r="N31" s="5">
        <v>58</v>
      </c>
      <c r="O31" s="5">
        <v>8</v>
      </c>
      <c r="P31" s="5">
        <v>6</v>
      </c>
      <c r="Q31" s="5">
        <v>0</v>
      </c>
      <c r="R31" s="5">
        <v>7</v>
      </c>
      <c r="S31" s="5">
        <v>5</v>
      </c>
      <c r="T31" s="5">
        <v>9</v>
      </c>
      <c r="U31" s="5">
        <v>10</v>
      </c>
      <c r="V31" s="5">
        <v>0</v>
      </c>
      <c r="W31" s="5">
        <v>8</v>
      </c>
      <c r="X31" s="5">
        <v>16</v>
      </c>
      <c r="Y31" s="5">
        <v>56</v>
      </c>
      <c r="Z31" s="5">
        <v>17</v>
      </c>
      <c r="AA31" s="5">
        <v>8</v>
      </c>
      <c r="AB31" s="5">
        <v>7</v>
      </c>
      <c r="AC31" s="5">
        <v>8</v>
      </c>
      <c r="AD31" s="5">
        <v>3</v>
      </c>
      <c r="AE31" s="5">
        <v>7</v>
      </c>
      <c r="AF31" s="5">
        <v>6</v>
      </c>
      <c r="AG31" s="5">
        <v>0</v>
      </c>
      <c r="AH31" s="5">
        <f>'[1]Ibruk Skretsnr'!CF38</f>
        <v>135</v>
      </c>
    </row>
    <row r="32" spans="1:34" x14ac:dyDescent="0.2">
      <c r="A32" s="5" t="s">
        <v>65</v>
      </c>
      <c r="B32" s="5">
        <v>22</v>
      </c>
      <c r="C32" s="5">
        <v>32</v>
      </c>
      <c r="D32" s="5">
        <v>48</v>
      </c>
      <c r="E32" s="5">
        <v>43</v>
      </c>
      <c r="F32" s="5">
        <v>14</v>
      </c>
      <c r="G32" s="5">
        <v>84</v>
      </c>
      <c r="H32" s="5">
        <v>39</v>
      </c>
      <c r="I32" s="5">
        <v>77</v>
      </c>
      <c r="J32" s="5">
        <v>47</v>
      </c>
      <c r="K32" s="5">
        <v>31</v>
      </c>
      <c r="L32" s="5">
        <v>6</v>
      </c>
      <c r="M32" s="5">
        <v>2</v>
      </c>
      <c r="N32" s="5">
        <v>5</v>
      </c>
      <c r="O32" s="5">
        <v>4</v>
      </c>
      <c r="P32" s="5">
        <v>0</v>
      </c>
      <c r="Q32" s="5">
        <v>0</v>
      </c>
      <c r="R32" s="5">
        <v>4</v>
      </c>
      <c r="S32" s="5">
        <v>9</v>
      </c>
      <c r="T32" s="5">
        <v>5</v>
      </c>
      <c r="U32" s="5">
        <v>0</v>
      </c>
      <c r="V32" s="5">
        <v>2</v>
      </c>
      <c r="W32" s="5">
        <v>2</v>
      </c>
      <c r="X32" s="5">
        <v>9</v>
      </c>
      <c r="Y32" s="5">
        <v>1</v>
      </c>
      <c r="Z32" s="5">
        <v>3</v>
      </c>
      <c r="AA32" s="5">
        <v>8</v>
      </c>
      <c r="AB32" s="5">
        <v>2</v>
      </c>
      <c r="AC32" s="5">
        <v>2</v>
      </c>
      <c r="AD32" s="5">
        <v>0</v>
      </c>
      <c r="AE32" s="5">
        <v>64</v>
      </c>
      <c r="AF32" s="5">
        <v>6</v>
      </c>
      <c r="AG32" s="5">
        <v>0</v>
      </c>
      <c r="AH32" s="5">
        <f>'[1]Ibruk Skretsnr'!CF39</f>
        <v>18</v>
      </c>
    </row>
    <row r="33" spans="1:34" x14ac:dyDescent="0.2">
      <c r="A33" s="5" t="s">
        <v>66</v>
      </c>
      <c r="B33" s="5">
        <v>45</v>
      </c>
      <c r="C33" s="5">
        <v>17</v>
      </c>
      <c r="D33" s="5">
        <v>12</v>
      </c>
      <c r="E33" s="5">
        <v>36</v>
      </c>
      <c r="F33" s="5">
        <v>6</v>
      </c>
      <c r="G33" s="5">
        <v>34</v>
      </c>
      <c r="H33" s="5">
        <v>33</v>
      </c>
      <c r="I33" s="5">
        <v>65</v>
      </c>
      <c r="J33" s="5">
        <v>24</v>
      </c>
      <c r="K33" s="5">
        <v>27</v>
      </c>
      <c r="L33" s="5">
        <v>60</v>
      </c>
      <c r="M33" s="5">
        <v>40</v>
      </c>
      <c r="N33" s="5">
        <v>17</v>
      </c>
      <c r="O33" s="5">
        <v>10</v>
      </c>
      <c r="P33" s="5">
        <v>36</v>
      </c>
      <c r="Q33" s="5">
        <v>10</v>
      </c>
      <c r="R33" s="5">
        <v>15</v>
      </c>
      <c r="S33" s="5">
        <v>17</v>
      </c>
      <c r="T33" s="5">
        <v>7</v>
      </c>
      <c r="U33" s="5">
        <v>19</v>
      </c>
      <c r="V33" s="5">
        <v>12</v>
      </c>
      <c r="W33" s="5">
        <v>39</v>
      </c>
      <c r="X33" s="5">
        <v>83</v>
      </c>
      <c r="Y33" s="5">
        <v>18</v>
      </c>
      <c r="Z33" s="5">
        <v>22</v>
      </c>
      <c r="AA33" s="5">
        <v>12</v>
      </c>
      <c r="AB33" s="5">
        <v>20</v>
      </c>
      <c r="AC33" s="5">
        <v>47</v>
      </c>
      <c r="AD33" s="5">
        <v>29</v>
      </c>
      <c r="AE33" s="5">
        <v>90</v>
      </c>
      <c r="AF33" s="5">
        <v>37</v>
      </c>
      <c r="AG33" s="5">
        <v>0</v>
      </c>
      <c r="AH33" s="5">
        <f>'[1]Ibruk Skretsnr'!CF40</f>
        <v>17</v>
      </c>
    </row>
    <row r="34" spans="1:34" x14ac:dyDescent="0.2">
      <c r="A34" s="5" t="s">
        <v>67</v>
      </c>
      <c r="B34" s="5">
        <v>8</v>
      </c>
      <c r="C34" s="5">
        <v>1</v>
      </c>
      <c r="D34" s="5">
        <v>0</v>
      </c>
      <c r="E34" s="5">
        <v>3</v>
      </c>
      <c r="F34" s="5">
        <v>0</v>
      </c>
      <c r="G34" s="5">
        <v>0</v>
      </c>
      <c r="H34" s="5">
        <v>2</v>
      </c>
      <c r="I34" s="5">
        <v>4</v>
      </c>
      <c r="J34" s="5">
        <v>0</v>
      </c>
      <c r="K34" s="5">
        <v>0</v>
      </c>
      <c r="L34" s="5">
        <v>3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2</v>
      </c>
      <c r="X34" s="5">
        <v>0</v>
      </c>
      <c r="Y34" s="5">
        <v>0</v>
      </c>
      <c r="Z34" s="5">
        <v>2</v>
      </c>
      <c r="AA34" s="5">
        <v>1</v>
      </c>
      <c r="AB34" s="5">
        <v>4</v>
      </c>
      <c r="AC34" s="5">
        <v>0</v>
      </c>
      <c r="AD34" s="5">
        <v>2</v>
      </c>
      <c r="AE34" s="5">
        <v>0</v>
      </c>
      <c r="AF34" s="5">
        <v>1</v>
      </c>
      <c r="AG34" s="5">
        <v>0</v>
      </c>
      <c r="AH34" s="5">
        <f>'[1]Ibruk Skretsnr'!CF41</f>
        <v>0</v>
      </c>
    </row>
    <row r="35" spans="1:34" x14ac:dyDescent="0.2">
      <c r="A35" s="5" t="s">
        <v>68</v>
      </c>
      <c r="B35" s="5">
        <v>8</v>
      </c>
      <c r="C35" s="5">
        <v>7</v>
      </c>
      <c r="D35" s="5">
        <v>12</v>
      </c>
      <c r="E35" s="5">
        <v>3</v>
      </c>
      <c r="F35" s="5">
        <v>29</v>
      </c>
      <c r="G35" s="5">
        <v>2</v>
      </c>
      <c r="H35" s="5">
        <v>3</v>
      </c>
      <c r="I35" s="5">
        <v>42</v>
      </c>
      <c r="J35" s="5">
        <v>2</v>
      </c>
      <c r="K35" s="5">
        <v>4</v>
      </c>
      <c r="L35" s="5">
        <v>7</v>
      </c>
      <c r="M35" s="5">
        <v>4</v>
      </c>
      <c r="N35" s="5">
        <v>39</v>
      </c>
      <c r="O35" s="5">
        <v>15</v>
      </c>
      <c r="P35" s="5">
        <v>2</v>
      </c>
      <c r="Q35" s="5">
        <v>6</v>
      </c>
      <c r="R35" s="5">
        <v>3</v>
      </c>
      <c r="S35" s="5">
        <v>10</v>
      </c>
      <c r="T35" s="5">
        <v>11</v>
      </c>
      <c r="U35" s="5">
        <v>6</v>
      </c>
      <c r="V35" s="5">
        <v>14</v>
      </c>
      <c r="W35" s="5">
        <v>48</v>
      </c>
      <c r="X35" s="5">
        <v>15</v>
      </c>
      <c r="Y35" s="5">
        <v>138</v>
      </c>
      <c r="Z35" s="5">
        <v>40</v>
      </c>
      <c r="AA35" s="5">
        <v>79</v>
      </c>
      <c r="AB35" s="5">
        <v>17</v>
      </c>
      <c r="AC35" s="5">
        <v>7</v>
      </c>
      <c r="AD35" s="5">
        <v>4</v>
      </c>
      <c r="AE35" s="5">
        <v>2</v>
      </c>
      <c r="AF35" s="5">
        <v>4</v>
      </c>
      <c r="AG35" s="5">
        <v>0</v>
      </c>
      <c r="AH35" s="5">
        <f>'[1]Ibruk Skretsnr'!CF42</f>
        <v>109</v>
      </c>
    </row>
    <row r="36" spans="1:34" x14ac:dyDescent="0.2">
      <c r="A36" s="5" t="s">
        <v>69</v>
      </c>
      <c r="B36" s="5">
        <v>13</v>
      </c>
      <c r="C36" s="5">
        <v>5</v>
      </c>
      <c r="D36" s="5">
        <v>3</v>
      </c>
      <c r="E36" s="5">
        <v>1</v>
      </c>
      <c r="F36" s="5">
        <v>4</v>
      </c>
      <c r="G36" s="5">
        <v>2</v>
      </c>
      <c r="H36" s="5">
        <v>1</v>
      </c>
      <c r="I36" s="5">
        <v>4</v>
      </c>
      <c r="J36" s="5">
        <v>0</v>
      </c>
      <c r="K36" s="5">
        <v>0</v>
      </c>
      <c r="L36" s="5">
        <v>4</v>
      </c>
      <c r="M36" s="5">
        <v>53</v>
      </c>
      <c r="N36" s="5">
        <v>2</v>
      </c>
      <c r="O36" s="5">
        <v>2</v>
      </c>
      <c r="P36" s="5">
        <v>0</v>
      </c>
      <c r="Q36" s="5">
        <v>2</v>
      </c>
      <c r="R36" s="5">
        <v>4</v>
      </c>
      <c r="S36" s="5">
        <v>1</v>
      </c>
      <c r="T36" s="5">
        <v>8</v>
      </c>
      <c r="U36" s="5">
        <v>1</v>
      </c>
      <c r="V36" s="5">
        <v>13</v>
      </c>
      <c r="W36" s="5">
        <v>3</v>
      </c>
      <c r="X36" s="5">
        <v>8</v>
      </c>
      <c r="Y36" s="5">
        <v>14</v>
      </c>
      <c r="Z36" s="5">
        <v>16</v>
      </c>
      <c r="AA36" s="5">
        <v>2</v>
      </c>
      <c r="AB36" s="5">
        <v>0</v>
      </c>
      <c r="AC36" s="5">
        <v>4</v>
      </c>
      <c r="AD36" s="5">
        <v>87</v>
      </c>
      <c r="AE36" s="5">
        <v>14</v>
      </c>
      <c r="AF36" s="5">
        <v>10</v>
      </c>
      <c r="AG36" s="5">
        <v>0</v>
      </c>
      <c r="AH36" s="5">
        <f>'[1]Ibruk Skretsnr'!CF43</f>
        <v>4</v>
      </c>
    </row>
    <row r="37" spans="1:34" x14ac:dyDescent="0.2">
      <c r="A37" s="5" t="s">
        <v>70</v>
      </c>
      <c r="B37" s="5">
        <v>0</v>
      </c>
      <c r="C37" s="5">
        <v>2</v>
      </c>
      <c r="D37" s="5">
        <v>0</v>
      </c>
      <c r="E37" s="5">
        <v>0</v>
      </c>
      <c r="F37" s="5">
        <v>0</v>
      </c>
      <c r="G37" s="5">
        <v>1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39</v>
      </c>
      <c r="N37" s="5">
        <v>0</v>
      </c>
      <c r="O37" s="5">
        <v>13</v>
      </c>
      <c r="P37" s="5">
        <v>0</v>
      </c>
      <c r="Q37" s="5">
        <v>0</v>
      </c>
      <c r="R37" s="5">
        <v>0</v>
      </c>
      <c r="S37" s="5">
        <v>0</v>
      </c>
      <c r="T37" s="5">
        <v>24</v>
      </c>
      <c r="U37" s="5">
        <v>8</v>
      </c>
      <c r="V37" s="5">
        <v>38</v>
      </c>
      <c r="W37" s="5">
        <v>73</v>
      </c>
      <c r="X37" s="5">
        <v>92</v>
      </c>
      <c r="Y37" s="5">
        <v>133</v>
      </c>
      <c r="Z37" s="5">
        <v>70</v>
      </c>
      <c r="AA37" s="5">
        <v>76</v>
      </c>
      <c r="AB37" s="5">
        <v>12</v>
      </c>
      <c r="AC37" s="5">
        <v>35</v>
      </c>
      <c r="AD37" s="5">
        <v>59</v>
      </c>
      <c r="AE37" s="5">
        <v>1</v>
      </c>
      <c r="AF37" s="5">
        <v>0</v>
      </c>
      <c r="AG37" s="5">
        <v>0</v>
      </c>
      <c r="AH37" s="5">
        <f>'[1]Ibruk Skretsnr'!CF44</f>
        <v>1</v>
      </c>
    </row>
    <row r="38" spans="1:34" x14ac:dyDescent="0.2">
      <c r="A38" s="5" t="s">
        <v>71</v>
      </c>
      <c r="B38" s="5">
        <v>40</v>
      </c>
      <c r="C38" s="5">
        <v>42</v>
      </c>
      <c r="D38" s="5">
        <v>0</v>
      </c>
      <c r="E38" s="5">
        <v>11</v>
      </c>
      <c r="F38" s="5">
        <v>24</v>
      </c>
      <c r="G38" s="5">
        <v>42</v>
      </c>
      <c r="H38" s="5">
        <v>12</v>
      </c>
      <c r="I38" s="5">
        <v>8</v>
      </c>
      <c r="J38" s="5">
        <v>97</v>
      </c>
      <c r="K38" s="5">
        <v>43</v>
      </c>
      <c r="L38" s="5">
        <v>53</v>
      </c>
      <c r="M38" s="5">
        <v>0</v>
      </c>
      <c r="N38" s="5">
        <v>63</v>
      </c>
      <c r="O38" s="5">
        <v>3</v>
      </c>
      <c r="P38" s="5">
        <v>17</v>
      </c>
      <c r="Q38" s="5">
        <v>0</v>
      </c>
      <c r="R38" s="5">
        <v>41</v>
      </c>
      <c r="S38" s="5">
        <v>18</v>
      </c>
      <c r="T38" s="5">
        <v>17</v>
      </c>
      <c r="U38" s="5">
        <v>70</v>
      </c>
      <c r="V38" s="5">
        <v>37</v>
      </c>
      <c r="W38" s="5">
        <v>21</v>
      </c>
      <c r="X38" s="5">
        <v>80</v>
      </c>
      <c r="Y38" s="5">
        <v>42</v>
      </c>
      <c r="Z38" s="5">
        <v>11</v>
      </c>
      <c r="AA38" s="5">
        <v>33</v>
      </c>
      <c r="AB38" s="5">
        <v>57</v>
      </c>
      <c r="AC38" s="5">
        <v>59</v>
      </c>
      <c r="AD38" s="5">
        <v>3</v>
      </c>
      <c r="AE38" s="5">
        <v>0</v>
      </c>
      <c r="AF38" s="5">
        <v>0</v>
      </c>
      <c r="AG38" s="5">
        <v>0</v>
      </c>
      <c r="AH38" s="5">
        <f>'[1]Ibruk Skretsnr'!CF45</f>
        <v>96</v>
      </c>
    </row>
    <row r="39" spans="1:34" x14ac:dyDescent="0.2">
      <c r="A39" s="5" t="s">
        <v>72</v>
      </c>
      <c r="B39" s="5">
        <v>33</v>
      </c>
      <c r="C39" s="5">
        <v>46</v>
      </c>
      <c r="D39" s="5">
        <v>35</v>
      </c>
      <c r="E39" s="5">
        <v>1</v>
      </c>
      <c r="F39" s="5">
        <v>0</v>
      </c>
      <c r="G39" s="5">
        <v>0</v>
      </c>
      <c r="H39" s="5">
        <v>1</v>
      </c>
      <c r="I39" s="5">
        <v>1</v>
      </c>
      <c r="J39" s="5">
        <v>1</v>
      </c>
      <c r="K39" s="5">
        <v>16</v>
      </c>
      <c r="L39" s="5">
        <v>17</v>
      </c>
      <c r="M39" s="5">
        <v>2</v>
      </c>
      <c r="N39" s="5">
        <v>53</v>
      </c>
      <c r="O39" s="5">
        <v>32</v>
      </c>
      <c r="P39" s="5">
        <v>12</v>
      </c>
      <c r="Q39" s="5">
        <v>30</v>
      </c>
      <c r="R39" s="5">
        <v>22</v>
      </c>
      <c r="S39" s="5">
        <v>12</v>
      </c>
      <c r="T39" s="5">
        <v>24</v>
      </c>
      <c r="U39" s="5">
        <v>16</v>
      </c>
      <c r="V39" s="5">
        <v>7</v>
      </c>
      <c r="W39" s="5">
        <v>3</v>
      </c>
      <c r="X39" s="5">
        <v>13</v>
      </c>
      <c r="Y39" s="5">
        <v>1</v>
      </c>
      <c r="Z39" s="5">
        <v>0</v>
      </c>
      <c r="AA39" s="5">
        <v>8</v>
      </c>
      <c r="AB39" s="5">
        <v>0</v>
      </c>
      <c r="AC39" s="5">
        <v>0</v>
      </c>
      <c r="AD39" s="5">
        <v>1</v>
      </c>
      <c r="AE39" s="5">
        <v>1</v>
      </c>
      <c r="AF39" s="5">
        <v>0</v>
      </c>
      <c r="AG39" s="5">
        <v>0</v>
      </c>
      <c r="AH39" s="5">
        <f>'[1]Ibruk Skretsnr'!CF46</f>
        <v>4</v>
      </c>
    </row>
    <row r="40" spans="1:34" x14ac:dyDescent="0.2">
      <c r="A40" s="5" t="s">
        <v>73</v>
      </c>
      <c r="B40" s="5">
        <v>17</v>
      </c>
      <c r="C40" s="5">
        <v>0</v>
      </c>
      <c r="D40" s="5">
        <v>1</v>
      </c>
      <c r="E40" s="5">
        <v>31</v>
      </c>
      <c r="F40" s="5">
        <v>8</v>
      </c>
      <c r="G40" s="5">
        <v>3</v>
      </c>
      <c r="H40" s="5">
        <v>2</v>
      </c>
      <c r="I40" s="5">
        <v>1</v>
      </c>
      <c r="J40" s="5">
        <v>30</v>
      </c>
      <c r="K40" s="5">
        <v>31</v>
      </c>
      <c r="L40" s="5">
        <v>78</v>
      </c>
      <c r="M40" s="5">
        <v>1</v>
      </c>
      <c r="N40" s="5">
        <v>51</v>
      </c>
      <c r="O40" s="5">
        <v>26</v>
      </c>
      <c r="P40" s="5">
        <v>0</v>
      </c>
      <c r="Q40" s="5">
        <v>0</v>
      </c>
      <c r="R40" s="5">
        <v>10</v>
      </c>
      <c r="S40" s="5">
        <v>3</v>
      </c>
      <c r="T40" s="5">
        <v>1</v>
      </c>
      <c r="U40" s="5">
        <v>5</v>
      </c>
      <c r="V40" s="5">
        <v>9</v>
      </c>
      <c r="W40" s="5">
        <v>4</v>
      </c>
      <c r="X40" s="5">
        <v>0</v>
      </c>
      <c r="Y40" s="5">
        <v>2</v>
      </c>
      <c r="Z40" s="5">
        <v>12</v>
      </c>
      <c r="AA40" s="5">
        <v>0</v>
      </c>
      <c r="AB40" s="5">
        <v>2</v>
      </c>
      <c r="AC40" s="5">
        <v>0</v>
      </c>
      <c r="AD40" s="5">
        <v>2</v>
      </c>
      <c r="AE40" s="5">
        <v>1</v>
      </c>
      <c r="AF40" s="5">
        <v>0</v>
      </c>
      <c r="AG40" s="5">
        <v>0</v>
      </c>
      <c r="AH40" s="5">
        <f>'[1]Ibruk Skretsnr'!CF47</f>
        <v>0</v>
      </c>
    </row>
    <row r="41" spans="1:34" x14ac:dyDescent="0.2">
      <c r="A41" s="5" t="s">
        <v>74</v>
      </c>
      <c r="B41" s="5">
        <v>10</v>
      </c>
      <c r="C41" s="5">
        <v>10</v>
      </c>
      <c r="D41" s="5">
        <v>12</v>
      </c>
      <c r="E41" s="5">
        <v>4</v>
      </c>
      <c r="F41" s="5">
        <v>1</v>
      </c>
      <c r="G41" s="5">
        <v>4</v>
      </c>
      <c r="H41" s="5">
        <v>11</v>
      </c>
      <c r="I41" s="5">
        <v>1</v>
      </c>
      <c r="J41" s="5">
        <v>11</v>
      </c>
      <c r="K41" s="5">
        <v>9</v>
      </c>
      <c r="L41" s="5">
        <v>18</v>
      </c>
      <c r="M41" s="5">
        <v>46</v>
      </c>
      <c r="N41" s="5">
        <v>36</v>
      </c>
      <c r="O41" s="5">
        <v>29</v>
      </c>
      <c r="P41" s="5">
        <v>0</v>
      </c>
      <c r="Q41" s="5">
        <v>1</v>
      </c>
      <c r="R41" s="5">
        <v>7</v>
      </c>
      <c r="S41" s="5">
        <v>14</v>
      </c>
      <c r="T41" s="5">
        <v>5</v>
      </c>
      <c r="U41" s="5">
        <v>17</v>
      </c>
      <c r="V41" s="5">
        <v>34</v>
      </c>
      <c r="W41" s="5">
        <v>16</v>
      </c>
      <c r="X41" s="5">
        <v>8</v>
      </c>
      <c r="Y41" s="5">
        <v>6</v>
      </c>
      <c r="Z41" s="5">
        <v>1</v>
      </c>
      <c r="AA41" s="5">
        <v>4</v>
      </c>
      <c r="AB41" s="5">
        <v>1</v>
      </c>
      <c r="AC41" s="5">
        <v>6</v>
      </c>
      <c r="AD41" s="5">
        <v>197</v>
      </c>
      <c r="AE41" s="5">
        <v>2</v>
      </c>
      <c r="AF41" s="5">
        <v>0</v>
      </c>
      <c r="AG41" s="5">
        <v>0</v>
      </c>
      <c r="AH41" s="5">
        <f>'[1]Ibruk Skretsnr'!CF48</f>
        <v>27</v>
      </c>
    </row>
    <row r="42" spans="1:34" x14ac:dyDescent="0.2">
      <c r="A42" s="5" t="s">
        <v>75</v>
      </c>
      <c r="B42" s="5">
        <v>6</v>
      </c>
      <c r="C42" s="5">
        <v>0</v>
      </c>
      <c r="D42" s="5">
        <v>10</v>
      </c>
      <c r="E42" s="5">
        <v>16</v>
      </c>
      <c r="F42" s="5">
        <v>0</v>
      </c>
      <c r="G42" s="5">
        <v>0</v>
      </c>
      <c r="H42" s="5">
        <v>3</v>
      </c>
      <c r="I42" s="5">
        <v>0</v>
      </c>
      <c r="J42" s="5">
        <v>0</v>
      </c>
      <c r="K42" s="5">
        <v>6</v>
      </c>
      <c r="L42" s="5">
        <v>4</v>
      </c>
      <c r="M42" s="5">
        <v>0</v>
      </c>
      <c r="N42" s="5">
        <v>0</v>
      </c>
      <c r="O42" s="5">
        <v>4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f>'[1]Ibruk Skretsnr'!CF49</f>
        <v>0</v>
      </c>
    </row>
    <row r="43" spans="1:34" x14ac:dyDescent="0.2">
      <c r="A43" s="5" t="s">
        <v>76</v>
      </c>
      <c r="B43" s="5">
        <v>0</v>
      </c>
      <c r="C43" s="5">
        <v>0</v>
      </c>
      <c r="D43" s="5">
        <v>4</v>
      </c>
      <c r="E43" s="5">
        <v>24</v>
      </c>
      <c r="F43" s="5">
        <v>22</v>
      </c>
      <c r="G43" s="5">
        <v>50</v>
      </c>
      <c r="H43" s="5">
        <v>9</v>
      </c>
      <c r="I43" s="5">
        <v>1</v>
      </c>
      <c r="J43" s="5">
        <v>28</v>
      </c>
      <c r="K43" s="5">
        <v>25</v>
      </c>
      <c r="L43" s="5">
        <v>37</v>
      </c>
      <c r="M43" s="5">
        <v>24</v>
      </c>
      <c r="N43" s="5">
        <v>0</v>
      </c>
      <c r="O43" s="5">
        <v>1</v>
      </c>
      <c r="P43" s="5">
        <v>44</v>
      </c>
      <c r="Q43" s="5">
        <v>0</v>
      </c>
      <c r="R43" s="5">
        <v>1</v>
      </c>
      <c r="S43" s="5">
        <v>5</v>
      </c>
      <c r="T43" s="5">
        <v>1</v>
      </c>
      <c r="U43" s="5">
        <v>6</v>
      </c>
      <c r="V43" s="5">
        <v>11</v>
      </c>
      <c r="W43" s="5">
        <v>0</v>
      </c>
      <c r="X43" s="5">
        <v>0</v>
      </c>
      <c r="Y43" s="5">
        <v>1</v>
      </c>
      <c r="Z43" s="5">
        <v>0</v>
      </c>
      <c r="AA43" s="5">
        <v>0</v>
      </c>
      <c r="AB43" s="5">
        <v>0</v>
      </c>
      <c r="AC43" s="5">
        <v>1</v>
      </c>
      <c r="AD43" s="5">
        <v>0</v>
      </c>
      <c r="AE43" s="5">
        <v>1</v>
      </c>
      <c r="AF43" s="5">
        <v>119</v>
      </c>
      <c r="AG43" s="5">
        <v>0</v>
      </c>
      <c r="AH43" s="5">
        <f>'[1]Ibruk Skretsnr'!CF50</f>
        <v>150</v>
      </c>
    </row>
    <row r="44" spans="1:34" x14ac:dyDescent="0.2">
      <c r="A44" s="5" t="s">
        <v>77</v>
      </c>
      <c r="B44" s="5">
        <v>6</v>
      </c>
      <c r="C44" s="5">
        <v>8</v>
      </c>
      <c r="D44" s="5">
        <v>6</v>
      </c>
      <c r="E44" s="5">
        <v>8</v>
      </c>
      <c r="F44" s="5">
        <v>3</v>
      </c>
      <c r="G44" s="5">
        <v>2</v>
      </c>
      <c r="H44" s="5">
        <v>54</v>
      </c>
      <c r="I44" s="5">
        <v>1</v>
      </c>
      <c r="J44" s="5">
        <v>6</v>
      </c>
      <c r="K44" s="5">
        <v>24</v>
      </c>
      <c r="L44" s="5">
        <v>28</v>
      </c>
      <c r="M44" s="5">
        <v>53</v>
      </c>
      <c r="N44" s="5">
        <v>14</v>
      </c>
      <c r="O44" s="5">
        <v>3</v>
      </c>
      <c r="P44" s="5">
        <v>2</v>
      </c>
      <c r="Q44" s="5">
        <v>18</v>
      </c>
      <c r="R44" s="5">
        <v>3</v>
      </c>
      <c r="S44" s="5">
        <v>6</v>
      </c>
      <c r="T44" s="5">
        <v>2</v>
      </c>
      <c r="U44" s="5">
        <v>56</v>
      </c>
      <c r="V44" s="5">
        <v>22</v>
      </c>
      <c r="W44" s="5">
        <v>2</v>
      </c>
      <c r="X44" s="5">
        <v>18</v>
      </c>
      <c r="Y44" s="5">
        <v>7</v>
      </c>
      <c r="Z44" s="5">
        <v>10</v>
      </c>
      <c r="AA44" s="5">
        <v>93</v>
      </c>
      <c r="AB44" s="5">
        <v>5</v>
      </c>
      <c r="AC44" s="5">
        <v>95</v>
      </c>
      <c r="AD44" s="5">
        <v>52</v>
      </c>
      <c r="AE44" s="5">
        <v>10</v>
      </c>
      <c r="AF44" s="5">
        <v>6</v>
      </c>
      <c r="AG44" s="5">
        <v>0</v>
      </c>
      <c r="AH44" s="5">
        <f>'[1]Ibruk Skretsnr'!CF51</f>
        <v>4</v>
      </c>
    </row>
    <row r="45" spans="1:34" x14ac:dyDescent="0.2">
      <c r="A45" s="5" t="s">
        <v>78</v>
      </c>
      <c r="B45" s="5">
        <v>6</v>
      </c>
      <c r="C45" s="5">
        <v>3</v>
      </c>
      <c r="D45" s="5">
        <v>4</v>
      </c>
      <c r="E45" s="5">
        <v>5</v>
      </c>
      <c r="F45" s="5">
        <v>3</v>
      </c>
      <c r="G45" s="5">
        <v>2</v>
      </c>
      <c r="H45" s="5">
        <v>19</v>
      </c>
      <c r="I45" s="5">
        <v>41</v>
      </c>
      <c r="J45" s="5">
        <v>16</v>
      </c>
      <c r="K45" s="5">
        <v>0</v>
      </c>
      <c r="L45" s="5">
        <v>4</v>
      </c>
      <c r="M45" s="5">
        <v>7</v>
      </c>
      <c r="N45" s="5">
        <v>4</v>
      </c>
      <c r="O45" s="5">
        <v>1</v>
      </c>
      <c r="P45" s="5">
        <v>9</v>
      </c>
      <c r="Q45" s="5">
        <v>14</v>
      </c>
      <c r="R45" s="5">
        <v>1</v>
      </c>
      <c r="S45" s="5">
        <v>6</v>
      </c>
      <c r="T45" s="5">
        <v>2</v>
      </c>
      <c r="U45" s="5">
        <v>7</v>
      </c>
      <c r="V45" s="5">
        <v>0</v>
      </c>
      <c r="W45" s="5">
        <v>10</v>
      </c>
      <c r="X45" s="5">
        <v>10</v>
      </c>
      <c r="Y45" s="5">
        <v>17</v>
      </c>
      <c r="Z45" s="5">
        <v>69</v>
      </c>
      <c r="AA45" s="5">
        <v>102</v>
      </c>
      <c r="AB45" s="5">
        <v>59</v>
      </c>
      <c r="AC45" s="5">
        <v>62</v>
      </c>
      <c r="AD45" s="5">
        <v>0</v>
      </c>
      <c r="AE45" s="5">
        <v>1</v>
      </c>
      <c r="AF45" s="5">
        <v>3</v>
      </c>
      <c r="AG45" s="5">
        <v>0</v>
      </c>
      <c r="AH45" s="5">
        <f>'[1]Ibruk Skretsnr'!CF52</f>
        <v>194</v>
      </c>
    </row>
    <row r="46" spans="1:34" x14ac:dyDescent="0.2">
      <c r="A46" s="5" t="s">
        <v>79</v>
      </c>
      <c r="B46" s="5">
        <v>1</v>
      </c>
      <c r="C46" s="5">
        <v>3</v>
      </c>
      <c r="D46" s="5">
        <v>7</v>
      </c>
      <c r="E46" s="5">
        <v>10</v>
      </c>
      <c r="F46" s="5">
        <v>5</v>
      </c>
      <c r="G46" s="5">
        <v>0</v>
      </c>
      <c r="H46" s="5">
        <v>4</v>
      </c>
      <c r="I46" s="5">
        <v>56</v>
      </c>
      <c r="J46" s="5">
        <v>0</v>
      </c>
      <c r="K46" s="5">
        <v>4</v>
      </c>
      <c r="L46" s="5">
        <v>63</v>
      </c>
      <c r="M46" s="5">
        <v>125</v>
      </c>
      <c r="N46" s="5">
        <v>36</v>
      </c>
      <c r="O46" s="5">
        <v>6</v>
      </c>
      <c r="P46" s="5">
        <v>4</v>
      </c>
      <c r="Q46" s="5">
        <v>4</v>
      </c>
      <c r="R46" s="5">
        <v>2</v>
      </c>
      <c r="S46" s="5">
        <v>25</v>
      </c>
      <c r="T46" s="5">
        <v>0</v>
      </c>
      <c r="U46" s="5">
        <v>4</v>
      </c>
      <c r="V46" s="5">
        <v>0</v>
      </c>
      <c r="W46" s="5">
        <v>40</v>
      </c>
      <c r="X46" s="5">
        <v>0</v>
      </c>
      <c r="Y46" s="5">
        <v>2</v>
      </c>
      <c r="Z46" s="5">
        <v>0</v>
      </c>
      <c r="AA46" s="5">
        <v>6</v>
      </c>
      <c r="AB46" s="5">
        <v>6</v>
      </c>
      <c r="AC46" s="5">
        <v>7</v>
      </c>
      <c r="AD46" s="5">
        <v>2</v>
      </c>
      <c r="AE46" s="5">
        <v>1</v>
      </c>
      <c r="AF46" s="5">
        <v>1</v>
      </c>
      <c r="AG46" s="5">
        <v>0</v>
      </c>
      <c r="AH46" s="5">
        <f>'[1]Ibruk Skretsnr'!CF53</f>
        <v>300</v>
      </c>
    </row>
    <row r="47" spans="1:34" x14ac:dyDescent="0.2">
      <c r="A47" s="5" t="s">
        <v>80</v>
      </c>
      <c r="B47" s="5">
        <v>5</v>
      </c>
      <c r="C47" s="5">
        <v>9</v>
      </c>
      <c r="D47" s="5">
        <v>2</v>
      </c>
      <c r="E47" s="5">
        <v>0</v>
      </c>
      <c r="F47" s="5">
        <v>0</v>
      </c>
      <c r="G47" s="5">
        <v>0</v>
      </c>
      <c r="H47" s="5">
        <v>0</v>
      </c>
      <c r="I47" s="5">
        <v>2</v>
      </c>
      <c r="J47" s="5">
        <v>3</v>
      </c>
      <c r="K47" s="5">
        <v>0</v>
      </c>
      <c r="L47" s="5">
        <v>0</v>
      </c>
      <c r="M47" s="5">
        <v>1</v>
      </c>
      <c r="N47" s="5">
        <v>0</v>
      </c>
      <c r="O47" s="5">
        <v>0</v>
      </c>
      <c r="P47" s="5">
        <v>2</v>
      </c>
      <c r="Q47" s="5">
        <v>4</v>
      </c>
      <c r="R47" s="5">
        <v>2</v>
      </c>
      <c r="S47" s="5">
        <v>68</v>
      </c>
      <c r="T47" s="5">
        <v>38</v>
      </c>
      <c r="U47" s="5">
        <v>46</v>
      </c>
      <c r="V47" s="5">
        <v>88</v>
      </c>
      <c r="W47" s="5">
        <v>11</v>
      </c>
      <c r="X47" s="5">
        <v>103</v>
      </c>
      <c r="Y47" s="5">
        <v>38</v>
      </c>
      <c r="Z47" s="5">
        <v>150</v>
      </c>
      <c r="AA47" s="5">
        <v>128</v>
      </c>
      <c r="AB47" s="5">
        <v>6</v>
      </c>
      <c r="AC47" s="5">
        <v>101</v>
      </c>
      <c r="AD47" s="5">
        <v>63</v>
      </c>
      <c r="AE47" s="5">
        <v>1</v>
      </c>
      <c r="AF47" s="5">
        <v>0</v>
      </c>
      <c r="AG47" s="5">
        <v>0</v>
      </c>
      <c r="AH47" s="5">
        <f>'[1]Ibruk Skretsnr'!CF54</f>
        <v>274</v>
      </c>
    </row>
    <row r="48" spans="1:34" x14ac:dyDescent="0.2">
      <c r="A48" s="5" t="s">
        <v>81</v>
      </c>
      <c r="B48" s="5">
        <v>2</v>
      </c>
      <c r="C48" s="5">
        <v>6</v>
      </c>
      <c r="D48" s="5">
        <v>4</v>
      </c>
      <c r="E48" s="5">
        <v>8</v>
      </c>
      <c r="F48" s="5">
        <v>6</v>
      </c>
      <c r="G48" s="5">
        <v>3</v>
      </c>
      <c r="H48" s="5">
        <v>13</v>
      </c>
      <c r="I48" s="5">
        <v>26</v>
      </c>
      <c r="J48" s="5">
        <v>52</v>
      </c>
      <c r="K48" s="5">
        <v>4</v>
      </c>
      <c r="L48" s="5">
        <v>2</v>
      </c>
      <c r="M48" s="5">
        <v>6</v>
      </c>
      <c r="N48" s="5">
        <v>5</v>
      </c>
      <c r="O48" s="5">
        <v>3</v>
      </c>
      <c r="P48" s="5">
        <v>1</v>
      </c>
      <c r="Q48" s="5">
        <v>3</v>
      </c>
      <c r="R48" s="5">
        <v>2</v>
      </c>
      <c r="S48" s="5">
        <v>3</v>
      </c>
      <c r="T48" s="5">
        <v>11</v>
      </c>
      <c r="U48" s="5">
        <v>9</v>
      </c>
      <c r="V48" s="5">
        <v>1</v>
      </c>
      <c r="W48" s="5">
        <v>15</v>
      </c>
      <c r="X48" s="5">
        <v>0</v>
      </c>
      <c r="Y48" s="5">
        <v>2</v>
      </c>
      <c r="Z48" s="5">
        <v>1</v>
      </c>
      <c r="AA48" s="5">
        <v>1</v>
      </c>
      <c r="AB48" s="5">
        <v>5</v>
      </c>
      <c r="AC48" s="5">
        <v>2</v>
      </c>
      <c r="AD48" s="5">
        <v>0</v>
      </c>
      <c r="AE48" s="5">
        <v>0</v>
      </c>
      <c r="AF48" s="5">
        <v>0</v>
      </c>
      <c r="AG48" s="5">
        <v>0</v>
      </c>
      <c r="AH48" s="5">
        <f>'[1]Ibruk Skretsnr'!CF55</f>
        <v>2</v>
      </c>
    </row>
    <row r="49" spans="1:34" x14ac:dyDescent="0.2">
      <c r="A49" s="5" t="s">
        <v>82</v>
      </c>
      <c r="B49" s="5">
        <v>4</v>
      </c>
      <c r="C49" s="5">
        <v>6</v>
      </c>
      <c r="D49" s="5">
        <v>11</v>
      </c>
      <c r="E49" s="5">
        <v>9</v>
      </c>
      <c r="F49" s="5">
        <v>10</v>
      </c>
      <c r="G49" s="5">
        <v>1</v>
      </c>
      <c r="H49" s="5">
        <v>10</v>
      </c>
      <c r="I49" s="5">
        <v>9</v>
      </c>
      <c r="J49" s="5">
        <v>4</v>
      </c>
      <c r="K49" s="5">
        <v>10</v>
      </c>
      <c r="L49" s="5">
        <v>12</v>
      </c>
      <c r="M49" s="5">
        <v>12</v>
      </c>
      <c r="N49" s="5">
        <v>11</v>
      </c>
      <c r="O49" s="5">
        <v>4</v>
      </c>
      <c r="P49" s="5">
        <v>7</v>
      </c>
      <c r="Q49" s="5">
        <v>7</v>
      </c>
      <c r="R49" s="5">
        <v>8</v>
      </c>
      <c r="S49" s="5">
        <v>8</v>
      </c>
      <c r="T49" s="5">
        <v>4</v>
      </c>
      <c r="U49" s="5">
        <v>20</v>
      </c>
      <c r="V49" s="5">
        <v>19</v>
      </c>
      <c r="W49" s="5">
        <v>7</v>
      </c>
      <c r="X49" s="5">
        <v>15</v>
      </c>
      <c r="Y49" s="5">
        <v>17</v>
      </c>
      <c r="Z49" s="5">
        <v>3</v>
      </c>
      <c r="AA49" s="5">
        <v>9</v>
      </c>
      <c r="AB49" s="5">
        <v>7</v>
      </c>
      <c r="AC49" s="5">
        <v>8</v>
      </c>
      <c r="AD49" s="5">
        <v>4</v>
      </c>
      <c r="AE49" s="5">
        <v>10</v>
      </c>
      <c r="AF49" s="5">
        <v>4</v>
      </c>
      <c r="AG49" s="5">
        <v>0</v>
      </c>
      <c r="AH49" s="5">
        <f>'[1]Ibruk Skretsnr'!CF56</f>
        <v>15</v>
      </c>
    </row>
    <row r="50" spans="1:34" x14ac:dyDescent="0.2">
      <c r="A50" s="5" t="s">
        <v>83</v>
      </c>
      <c r="B50" s="5">
        <v>3</v>
      </c>
      <c r="C50" s="5">
        <v>8</v>
      </c>
      <c r="D50" s="5">
        <v>12</v>
      </c>
      <c r="E50" s="5">
        <v>14</v>
      </c>
      <c r="F50" s="5">
        <v>11</v>
      </c>
      <c r="G50" s="5">
        <v>4</v>
      </c>
      <c r="H50" s="5">
        <v>7</v>
      </c>
      <c r="I50" s="5">
        <v>9</v>
      </c>
      <c r="J50" s="5">
        <v>17</v>
      </c>
      <c r="K50" s="5">
        <v>0</v>
      </c>
      <c r="L50" s="5">
        <v>60</v>
      </c>
      <c r="M50" s="5">
        <v>21</v>
      </c>
      <c r="N50" s="5">
        <v>12</v>
      </c>
      <c r="O50" s="5">
        <v>42</v>
      </c>
      <c r="P50" s="5">
        <v>3</v>
      </c>
      <c r="Q50" s="5">
        <v>6</v>
      </c>
      <c r="R50" s="5">
        <v>14</v>
      </c>
      <c r="S50" s="5">
        <v>22</v>
      </c>
      <c r="T50" s="5">
        <v>15</v>
      </c>
      <c r="U50" s="5">
        <v>2</v>
      </c>
      <c r="V50" s="5">
        <v>9</v>
      </c>
      <c r="W50" s="5">
        <v>3</v>
      </c>
      <c r="X50" s="5">
        <v>11</v>
      </c>
      <c r="Y50" s="5">
        <v>7</v>
      </c>
      <c r="Z50" s="5">
        <v>3</v>
      </c>
      <c r="AA50" s="5">
        <v>4</v>
      </c>
      <c r="AB50" s="5">
        <v>2</v>
      </c>
      <c r="AC50" s="5">
        <v>3</v>
      </c>
      <c r="AD50" s="5">
        <v>3</v>
      </c>
      <c r="AE50" s="5">
        <v>0</v>
      </c>
      <c r="AF50" s="5">
        <v>3</v>
      </c>
      <c r="AG50" s="5">
        <v>0</v>
      </c>
      <c r="AH50" s="5">
        <f>'[1]Ibruk Skretsnr'!CF57</f>
        <v>5</v>
      </c>
    </row>
    <row r="51" spans="1:34" x14ac:dyDescent="0.2">
      <c r="A51" s="5" t="s">
        <v>84</v>
      </c>
      <c r="B51" s="5">
        <v>46</v>
      </c>
      <c r="C51" s="5">
        <v>61</v>
      </c>
      <c r="D51" s="5">
        <v>20</v>
      </c>
      <c r="E51" s="5">
        <v>17</v>
      </c>
      <c r="F51" s="5">
        <v>37</v>
      </c>
      <c r="G51" s="5">
        <v>27</v>
      </c>
      <c r="H51" s="5">
        <v>23</v>
      </c>
      <c r="I51" s="5">
        <v>23</v>
      </c>
      <c r="J51" s="5">
        <v>8</v>
      </c>
      <c r="K51" s="5">
        <v>37</v>
      </c>
      <c r="L51" s="5">
        <v>37</v>
      </c>
      <c r="M51" s="5">
        <v>21</v>
      </c>
      <c r="N51" s="5">
        <v>57</v>
      </c>
      <c r="O51" s="5">
        <v>28</v>
      </c>
      <c r="P51" s="5">
        <v>17</v>
      </c>
      <c r="Q51" s="5">
        <v>8</v>
      </c>
      <c r="R51" s="5">
        <v>2</v>
      </c>
      <c r="S51" s="5">
        <v>5</v>
      </c>
      <c r="T51" s="5">
        <v>8</v>
      </c>
      <c r="U51" s="5">
        <v>51</v>
      </c>
      <c r="V51" s="5">
        <v>5</v>
      </c>
      <c r="W51" s="5">
        <v>26</v>
      </c>
      <c r="X51" s="5">
        <v>23</v>
      </c>
      <c r="Y51" s="5">
        <v>16</v>
      </c>
      <c r="Z51" s="5">
        <v>84</v>
      </c>
      <c r="AA51" s="5">
        <v>5</v>
      </c>
      <c r="AB51" s="5">
        <v>37</v>
      </c>
      <c r="AC51" s="5">
        <v>31</v>
      </c>
      <c r="AD51" s="5">
        <v>30</v>
      </c>
      <c r="AE51" s="5">
        <v>60</v>
      </c>
      <c r="AF51" s="5">
        <v>59</v>
      </c>
      <c r="AG51" s="5">
        <v>4</v>
      </c>
      <c r="AH51" s="5">
        <f>'[1]Ibruk Skretsnr'!CF58</f>
        <v>93</v>
      </c>
    </row>
    <row r="52" spans="1:34" x14ac:dyDescent="0.2">
      <c r="A52" s="5" t="s">
        <v>85</v>
      </c>
      <c r="B52" s="5">
        <v>6</v>
      </c>
      <c r="C52" s="5">
        <v>5</v>
      </c>
      <c r="D52" s="5">
        <v>12</v>
      </c>
      <c r="E52" s="5">
        <v>7</v>
      </c>
      <c r="F52" s="5">
        <v>1</v>
      </c>
      <c r="G52" s="5">
        <v>3</v>
      </c>
      <c r="H52" s="5">
        <v>13</v>
      </c>
      <c r="I52" s="5">
        <v>19</v>
      </c>
      <c r="J52" s="5">
        <v>8</v>
      </c>
      <c r="K52" s="5">
        <v>10</v>
      </c>
      <c r="L52" s="5">
        <v>8</v>
      </c>
      <c r="M52" s="5">
        <v>33</v>
      </c>
      <c r="N52" s="5">
        <v>17</v>
      </c>
      <c r="O52" s="5">
        <v>10</v>
      </c>
      <c r="P52" s="5">
        <v>8</v>
      </c>
      <c r="Q52" s="5">
        <v>19</v>
      </c>
      <c r="R52" s="5">
        <v>7</v>
      </c>
      <c r="S52" s="5">
        <v>7</v>
      </c>
      <c r="T52" s="5">
        <v>0</v>
      </c>
      <c r="U52" s="5">
        <v>1</v>
      </c>
      <c r="V52" s="5">
        <v>13</v>
      </c>
      <c r="W52" s="5">
        <v>20</v>
      </c>
      <c r="X52" s="5">
        <v>11</v>
      </c>
      <c r="Y52" s="5">
        <v>0</v>
      </c>
      <c r="Z52" s="5">
        <v>17</v>
      </c>
      <c r="AA52" s="5">
        <v>0</v>
      </c>
      <c r="AB52" s="5">
        <v>1</v>
      </c>
      <c r="AC52" s="5">
        <v>1</v>
      </c>
      <c r="AD52" s="5">
        <v>2</v>
      </c>
      <c r="AE52" s="5">
        <v>1</v>
      </c>
      <c r="AF52" s="5">
        <v>0</v>
      </c>
      <c r="AG52" s="5">
        <v>0</v>
      </c>
      <c r="AH52" s="5">
        <f>'[1]Ibruk Skretsnr'!CF59</f>
        <v>18</v>
      </c>
    </row>
    <row r="53" spans="1:34" x14ac:dyDescent="0.2">
      <c r="A53" s="6" t="s">
        <v>34</v>
      </c>
      <c r="B53" s="6">
        <v>1035</v>
      </c>
      <c r="C53" s="6">
        <v>800</v>
      </c>
      <c r="D53" s="6">
        <v>711</v>
      </c>
      <c r="E53" s="6">
        <v>1221</v>
      </c>
      <c r="F53" s="6">
        <v>1057</v>
      </c>
      <c r="G53" s="6">
        <v>672</v>
      </c>
      <c r="H53" s="6">
        <v>887</v>
      </c>
      <c r="I53" s="6">
        <v>1271</v>
      </c>
      <c r="J53" s="6">
        <v>1184</v>
      </c>
      <c r="K53" s="6">
        <v>1205</v>
      </c>
      <c r="L53" s="6">
        <v>1995</v>
      </c>
      <c r="M53" s="6">
        <v>1696</v>
      </c>
      <c r="N53" s="6">
        <v>1982</v>
      </c>
      <c r="O53" s="6">
        <v>734</v>
      </c>
      <c r="P53" s="6">
        <v>443</v>
      </c>
      <c r="Q53" s="6">
        <v>994</v>
      </c>
      <c r="R53" s="6">
        <v>645</v>
      </c>
      <c r="S53" s="6">
        <v>962</v>
      </c>
      <c r="T53" s="6">
        <v>2087</v>
      </c>
      <c r="U53" s="6">
        <v>1396</v>
      </c>
      <c r="V53" s="6">
        <v>1512</v>
      </c>
      <c r="W53" s="6">
        <v>2204</v>
      </c>
      <c r="X53" s="6">
        <v>1912</v>
      </c>
      <c r="Y53" s="6">
        <v>1849</v>
      </c>
      <c r="Z53" s="6">
        <v>1605</v>
      </c>
      <c r="AA53" s="6">
        <v>1836</v>
      </c>
      <c r="AB53" s="6">
        <v>1616</v>
      </c>
      <c r="AC53" s="6">
        <v>1842</v>
      </c>
      <c r="AD53" s="6">
        <v>1885</v>
      </c>
      <c r="AE53" s="6">
        <v>2014</v>
      </c>
      <c r="AF53" s="6">
        <v>1169</v>
      </c>
      <c r="AG53" s="6">
        <v>218</v>
      </c>
      <c r="AH53" s="6">
        <f>'[1]Ibruk Skretsnr'!CF60</f>
        <v>5486</v>
      </c>
    </row>
    <row r="54" spans="1:34" x14ac:dyDescent="0.2">
      <c r="A54" s="7" t="s">
        <v>86</v>
      </c>
      <c r="B54" s="8"/>
      <c r="C54" s="8"/>
      <c r="D54" s="8"/>
    </row>
    <row r="55" spans="1:34" ht="12.75" customHeight="1" x14ac:dyDescent="0.2">
      <c r="A55" s="7" t="s">
        <v>87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</row>
    <row r="56" spans="1:34" ht="36" customHeight="1" x14ac:dyDescent="0.2">
      <c r="A56" s="10" t="s">
        <v>88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</row>
  </sheetData>
  <mergeCells count="1">
    <mergeCell ref="A56:AG56"/>
  </mergeCells>
  <pageMargins left="0.70866141732283472" right="0.70866141732283472" top="0.78740157480314965" bottom="0.78740157480314965" header="0.31496062992125984" footer="0.31496062992125984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Boliger skolekrets publisering</vt:lpstr>
      <vt:lpstr>'Boliger skolekrets publisering'!Utskriftsområde</vt:lpstr>
    </vt:vector>
  </TitlesOfParts>
  <Company>Trondheim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Sveinung Ø Eiksund</dc:creator>
  <cp:lastModifiedBy>Sveinung Ø Eiksund</cp:lastModifiedBy>
  <dcterms:created xsi:type="dcterms:W3CDTF">2026-04-13T12:44:03Z</dcterms:created>
  <dcterms:modified xsi:type="dcterms:W3CDTF">2026-04-13T12:48:19Z</dcterms:modified>
</cp:coreProperties>
</file>